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38240" windowHeight="15600"/>
  </bookViews>
  <sheets>
    <sheet name="Budget" sheetId="2" r:id="rId1"/>
    <sheet name="Expense Overview" sheetId="1" r:id="rId2"/>
    <sheet name="Instructions" sheetId="3" r:id="rId3"/>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C6" i="2" l="1"/>
  <c r="C7" i="2"/>
  <c r="P10" i="1"/>
  <c r="P9" i="1"/>
  <c r="P8" i="1"/>
  <c r="P7" i="1"/>
  <c r="P6" i="1"/>
  <c r="P5" i="1"/>
  <c r="K10" i="1"/>
  <c r="K9" i="1"/>
  <c r="K8" i="1"/>
  <c r="K7" i="1"/>
  <c r="K6" i="1"/>
  <c r="K5" i="1"/>
  <c r="E15" i="1"/>
  <c r="E14" i="1"/>
  <c r="E13" i="1"/>
  <c r="E12" i="1"/>
  <c r="E11" i="1"/>
  <c r="E10" i="1"/>
  <c r="E9" i="1"/>
  <c r="E8" i="1"/>
  <c r="E7" i="1"/>
  <c r="E6" i="1"/>
  <c r="E5" i="1"/>
  <c r="M19" i="1"/>
  <c r="M20" i="1"/>
  <c r="M21" i="1"/>
  <c r="M22" i="1"/>
  <c r="M23" i="1"/>
  <c r="D15" i="2"/>
  <c r="I26" i="2"/>
  <c r="C8" i="2"/>
  <c r="C9" i="2"/>
  <c r="C10" i="2"/>
  <c r="C11" i="2"/>
  <c r="C12" i="2"/>
  <c r="C13" i="2"/>
  <c r="C14" i="2"/>
  <c r="P25" i="1" l="1"/>
  <c r="I36" i="2"/>
  <c r="L26" i="2"/>
  <c r="I15" i="2"/>
  <c r="I16" i="2"/>
  <c r="I48" i="2"/>
  <c r="L48" i="2" s="1"/>
  <c r="I54" i="2"/>
  <c r="L54" i="2" s="1"/>
  <c r="H26" i="2"/>
  <c r="K26" i="2" s="1"/>
  <c r="H36" i="2"/>
  <c r="K36" i="2" s="1"/>
  <c r="H15" i="2"/>
  <c r="H16" i="2"/>
  <c r="H48" i="2"/>
  <c r="K48" i="2" s="1"/>
  <c r="H54" i="2"/>
  <c r="K54" i="2" s="1"/>
  <c r="J24" i="2"/>
  <c r="M24" i="2" s="1"/>
  <c r="J25" i="2"/>
  <c r="M25" i="2" s="1"/>
  <c r="J32" i="2"/>
  <c r="M32" i="2" s="1"/>
  <c r="J29" i="2"/>
  <c r="J30" i="2"/>
  <c r="M30" i="2" s="1"/>
  <c r="J31" i="2"/>
  <c r="M31" i="2" s="1"/>
  <c r="J33" i="2"/>
  <c r="M33" i="2" s="1"/>
  <c r="J34" i="2"/>
  <c r="J35" i="2"/>
  <c r="M35" i="2" s="1"/>
  <c r="M14" i="2"/>
  <c r="J17" i="2"/>
  <c r="M17" i="2" s="1"/>
  <c r="M18" i="2"/>
  <c r="J40" i="2"/>
  <c r="M40" i="2" s="1"/>
  <c r="J41" i="2"/>
  <c r="M41" i="2" s="1"/>
  <c r="J42" i="2"/>
  <c r="M42" i="2" s="1"/>
  <c r="J43" i="2"/>
  <c r="M43" i="2" s="1"/>
  <c r="M44" i="2"/>
  <c r="J45" i="2"/>
  <c r="M45" i="2" s="1"/>
  <c r="J46" i="2"/>
  <c r="M46" i="2" s="1"/>
  <c r="J47" i="2"/>
  <c r="M47" i="2" s="1"/>
  <c r="J51" i="2"/>
  <c r="J52" i="2"/>
  <c r="M52" i="2" s="1"/>
  <c r="J53" i="2"/>
  <c r="M53" i="2" s="1"/>
  <c r="K9" i="2"/>
  <c r="L53" i="2"/>
  <c r="K53" i="2"/>
  <c r="L52" i="2"/>
  <c r="K52" i="2"/>
  <c r="L51" i="2"/>
  <c r="K51" i="2"/>
  <c r="L47" i="2"/>
  <c r="K47" i="2"/>
  <c r="L46" i="2"/>
  <c r="K46" i="2"/>
  <c r="L45" i="2"/>
  <c r="K45" i="2"/>
  <c r="L44" i="2"/>
  <c r="K44" i="2"/>
  <c r="L43" i="2"/>
  <c r="K43" i="2"/>
  <c r="L42" i="2"/>
  <c r="K42" i="2"/>
  <c r="L41" i="2"/>
  <c r="K41" i="2"/>
  <c r="L40" i="2"/>
  <c r="K40" i="2"/>
  <c r="L39" i="2"/>
  <c r="K39" i="2"/>
  <c r="L36" i="2"/>
  <c r="L35" i="2"/>
  <c r="K35" i="2"/>
  <c r="L34" i="2"/>
  <c r="K34" i="2"/>
  <c r="M34" i="2"/>
  <c r="L33" i="2"/>
  <c r="K33" i="2"/>
  <c r="L32" i="2"/>
  <c r="K32" i="2"/>
  <c r="L31" i="2"/>
  <c r="K31" i="2"/>
  <c r="L30" i="2"/>
  <c r="K30" i="2"/>
  <c r="L29" i="2"/>
  <c r="K29" i="2"/>
  <c r="M29" i="2"/>
  <c r="L25" i="2"/>
  <c r="K25" i="2"/>
  <c r="L24" i="2"/>
  <c r="K24" i="2"/>
  <c r="L23" i="2"/>
  <c r="K23" i="2"/>
  <c r="L18" i="2"/>
  <c r="K18" i="2"/>
  <c r="L17" i="2"/>
  <c r="K17" i="2"/>
  <c r="L14" i="2"/>
  <c r="K14" i="2"/>
  <c r="H20" i="2" l="1"/>
  <c r="H55" i="2" s="1"/>
  <c r="L9" i="2"/>
  <c r="J48" i="2"/>
  <c r="M48" i="2" s="1"/>
  <c r="I20" i="2"/>
  <c r="I55" i="2" s="1"/>
  <c r="J16" i="2"/>
  <c r="M16" i="2" s="1"/>
  <c r="C15" i="2"/>
  <c r="E25" i="1"/>
  <c r="K25" i="1"/>
  <c r="J54" i="2"/>
  <c r="M54" i="2" s="1"/>
  <c r="M39" i="2"/>
  <c r="J36" i="2"/>
  <c r="M36" i="2" s="1"/>
  <c r="J26" i="2"/>
  <c r="M26" i="2" s="1"/>
  <c r="M51" i="2"/>
  <c r="J15" i="2"/>
  <c r="M15" i="2" s="1"/>
  <c r="K20" i="2" l="1"/>
  <c r="K55" i="2" s="1"/>
  <c r="D17" i="2" s="1"/>
  <c r="D18" i="2" s="1"/>
  <c r="C17" i="2"/>
  <c r="C18" i="2" s="1"/>
  <c r="C21" i="2"/>
  <c r="C22" i="2" s="1"/>
  <c r="L20" i="2"/>
  <c r="L55" i="2"/>
  <c r="D21" i="2" s="1"/>
  <c r="D22" i="2" s="1"/>
  <c r="J20" i="2"/>
  <c r="J55" i="2" l="1"/>
  <c r="M55" i="2" s="1"/>
  <c r="M20" i="2"/>
</calcChain>
</file>

<file path=xl/sharedStrings.xml><?xml version="1.0" encoding="utf-8"?>
<sst xmlns="http://schemas.openxmlformats.org/spreadsheetml/2006/main" count="122" uniqueCount="79">
  <si>
    <t>Rent</t>
  </si>
  <si>
    <t>Utilities</t>
  </si>
  <si>
    <t>Cell Phone</t>
  </si>
  <si>
    <t>Internet</t>
  </si>
  <si>
    <t>Debt Repayment</t>
  </si>
  <si>
    <t>Other</t>
  </si>
  <si>
    <t>Entertainment</t>
  </si>
  <si>
    <t>Grooming</t>
  </si>
  <si>
    <t>Gifts</t>
  </si>
  <si>
    <t>LIVING EXPENSES</t>
  </si>
  <si>
    <t>HOUSING</t>
  </si>
  <si>
    <t>Residence Fees</t>
  </si>
  <si>
    <t>Groceries</t>
  </si>
  <si>
    <t>FOOD</t>
  </si>
  <si>
    <t>TRANSPORTATION</t>
  </si>
  <si>
    <t>Public Transit</t>
  </si>
  <si>
    <t>Parking</t>
  </si>
  <si>
    <t>Gas</t>
  </si>
  <si>
    <t>Car Insurance</t>
  </si>
  <si>
    <t>Car Payments</t>
  </si>
  <si>
    <t>Cell phone</t>
  </si>
  <si>
    <t>Clothing</t>
  </si>
  <si>
    <t>Travel</t>
  </si>
  <si>
    <t>MISCELLANEOUS</t>
  </si>
  <si>
    <t>HEALTH</t>
  </si>
  <si>
    <t>Sub Total</t>
  </si>
  <si>
    <t>TOTAL LIVING EXPENSES:</t>
  </si>
  <si>
    <t>Student Loans</t>
  </si>
  <si>
    <t>Personal savings</t>
  </si>
  <si>
    <t>Family Contributions</t>
  </si>
  <si>
    <t>Gifts of money</t>
  </si>
  <si>
    <t>TOTAL INCOME:</t>
  </si>
  <si>
    <t>Savings</t>
  </si>
  <si>
    <t>MONTHLY</t>
  </si>
  <si>
    <t>YEARLY</t>
  </si>
  <si>
    <t xml:space="preserve">Utilities </t>
  </si>
  <si>
    <t xml:space="preserve">Maintenance </t>
  </si>
  <si>
    <t xml:space="preserve">Entertainment </t>
  </si>
  <si>
    <t xml:space="preserve">Part-time work </t>
  </si>
  <si>
    <t>RESP</t>
  </si>
  <si>
    <t>Scholarships</t>
  </si>
  <si>
    <t>EDUCATION EXPENSE</t>
  </si>
  <si>
    <t>Tuition</t>
  </si>
  <si>
    <t>Books</t>
  </si>
  <si>
    <t>Laundry</t>
  </si>
  <si>
    <t>Car Payment</t>
  </si>
  <si>
    <t>Total Fixed Costs</t>
  </si>
  <si>
    <t>Debt Payments</t>
  </si>
  <si>
    <t>Government Sources</t>
  </si>
  <si>
    <t>Income Tax Refund</t>
  </si>
  <si>
    <t>TOTAL EDUCATION EXPENSES:</t>
  </si>
  <si>
    <t>Meal Plan</t>
  </si>
  <si>
    <t>Car Maintenance</t>
  </si>
  <si>
    <t>Gym Membership</t>
  </si>
  <si>
    <t>Other (input if applicable)</t>
  </si>
  <si>
    <t>Preliminary</t>
  </si>
  <si>
    <t>TOTAL PRELIMINARY EXPENSES:</t>
  </si>
  <si>
    <t>Final</t>
  </si>
  <si>
    <t>TOTAL FINAL EXPENSES</t>
  </si>
  <si>
    <t xml:space="preserve">INCOME </t>
  </si>
  <si>
    <t>Monthly Fixed Expenses:</t>
  </si>
  <si>
    <t>Monthly Variable/Discretionary Expenses:</t>
  </si>
  <si>
    <t>Total Variable Costs</t>
  </si>
  <si>
    <t>Medication</t>
  </si>
  <si>
    <t>Budgeting Plan</t>
  </si>
  <si>
    <t># of months in school:</t>
  </si>
  <si>
    <t>Expenses Overview</t>
  </si>
  <si>
    <t>Note: This will only display cells listed in the "Final" column of your budget</t>
  </si>
  <si>
    <t>Miscellaneous (i-clickers, programs, lab fees, ect)</t>
  </si>
  <si>
    <t>PRELIMINARY DEFICIT/SURPLUS:</t>
  </si>
  <si>
    <t>FINAL DEFICIT/SURPLUS:</t>
  </si>
  <si>
    <t>Preliminary Deficit/Surplus = Total Preliminary Expenses - Total Income</t>
  </si>
  <si>
    <t>Final Deficit/Surplus = Total Final Expenses - Total Income</t>
  </si>
  <si>
    <t>Savings</t>
    <phoneticPr fontId="15" type="noConversion"/>
  </si>
  <si>
    <t>Emergency</t>
  </si>
  <si>
    <t>Ear Marked Savings:</t>
  </si>
  <si>
    <t>Total Ear Marked Savings:</t>
  </si>
  <si>
    <t>Netflix/Spotify</t>
  </si>
  <si>
    <t>On Campus Food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</si>
</sst>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4" formatCode="_-&quot;$&quot;* #,##0.00_-;\-&quot;$&quot;* #,##0.00_-;_-&quot;$&quot;* &quot;-&quot;??_-;_-@_-"/>
    <numFmt numFmtId="164" formatCode="_-[$$-1009]* #,##0.00_-;\-[$$-1009]* #,##0.00_-;_-[$$-1009]* &quot;-&quot;??_-;_-@_-"/>
  </numFmts>
  <fonts count="16">
    <font>
      <sz val="11"/>
      <color theme="1"/>
      <name val="Calibri"/>
      <family val="2"/>
      <scheme val="minor"/>
    </font>
    <font>
      <sz val="11"/>
      <color theme="1"/>
      <name val="Calibri"/>
      <family val="2"/>
      <scheme val="minor"/>
    </font>
    <font>
      <sz val="11"/>
      <color indexed="8"/>
      <name val="Arial"/>
      <family val="2"/>
    </font>
    <font>
      <b/>
      <sz val="11"/>
      <color indexed="8"/>
      <name val="Arial"/>
      <family val="2"/>
    </font>
    <font>
      <b/>
      <sz val="12"/>
      <color indexed="8"/>
      <name val="Arial Narrow"/>
      <family val="2"/>
    </font>
    <font>
      <sz val="12"/>
      <color indexed="8"/>
      <name val="Arial Narrow"/>
      <family val="2"/>
    </font>
    <font>
      <b/>
      <u/>
      <sz val="12"/>
      <color indexed="8"/>
      <name val="Arial Narrow"/>
      <family val="2"/>
    </font>
    <font>
      <u val="singleAccounting"/>
      <sz val="12"/>
      <color indexed="8"/>
      <name val="Arial Narrow"/>
      <family val="2"/>
    </font>
    <font>
      <b/>
      <sz val="12"/>
      <name val="Arial Narrow"/>
      <family val="2"/>
    </font>
    <font>
      <b/>
      <sz val="22"/>
      <color indexed="9"/>
      <name val="Arial "/>
    </font>
    <font>
      <b/>
      <sz val="20"/>
      <color indexed="9"/>
      <name val="Arial "/>
    </font>
    <font>
      <b/>
      <sz val="22"/>
      <color indexed="9"/>
      <name val="Arial"/>
      <family val="2"/>
    </font>
    <font>
      <b/>
      <u/>
      <sz val="12"/>
      <color indexed="8"/>
      <name val="Arial"/>
      <family val="2"/>
    </font>
    <font>
      <sz val="11"/>
      <color indexed="9"/>
      <name val="Arial"/>
      <family val="2"/>
    </font>
    <font>
      <i/>
      <sz val="12"/>
      <color indexed="8"/>
      <name val="Arial Narrow"/>
      <family val="2"/>
    </font>
    <font>
      <sz val="8"/>
      <name val="Verdana"/>
    </font>
  </fonts>
  <fills count="12">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CC755D"/>
        <bgColor indexed="64"/>
      </patternFill>
    </fill>
    <fill>
      <patternFill patternType="solid">
        <fgColor rgb="FFFFC068"/>
        <bgColor indexed="64"/>
      </patternFill>
    </fill>
    <fill>
      <patternFill patternType="solid">
        <fgColor rgb="FF6281A5"/>
        <bgColor indexed="64"/>
      </patternFill>
    </fill>
    <fill>
      <patternFill patternType="solid">
        <fgColor rgb="FFFFFF00"/>
        <bgColor indexed="64"/>
      </patternFill>
    </fill>
    <fill>
      <patternFill patternType="solid">
        <fgColor rgb="FF92D050"/>
        <bgColor indexed="64"/>
      </patternFill>
    </fill>
    <fill>
      <patternFill patternType="solid">
        <fgColor rgb="FF990033"/>
        <bgColor indexed="64"/>
      </patternFill>
    </fill>
    <fill>
      <patternFill patternType="solid">
        <fgColor theme="6" tint="0.59999389629810485"/>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42">
    <xf numFmtId="0" fontId="0" fillId="0" borderId="0" xfId="0"/>
    <xf numFmtId="0" fontId="4" fillId="2" borderId="3" xfId="0" applyFont="1" applyFill="1" applyBorder="1" applyProtection="1">
      <protection locked="0"/>
    </xf>
    <xf numFmtId="0" fontId="5" fillId="2" borderId="5" xfId="0" applyFont="1" applyFill="1" applyBorder="1" applyProtection="1">
      <protection locked="0"/>
    </xf>
    <xf numFmtId="44" fontId="5" fillId="2" borderId="5" xfId="1" applyFont="1" applyFill="1" applyBorder="1" applyProtection="1">
      <protection locked="0"/>
    </xf>
    <xf numFmtId="0" fontId="5" fillId="2" borderId="4" xfId="0" applyFont="1" applyFill="1" applyBorder="1" applyProtection="1">
      <protection locked="0"/>
    </xf>
    <xf numFmtId="0" fontId="5" fillId="0" borderId="0" xfId="0" applyFont="1" applyProtection="1">
      <protection locked="0"/>
    </xf>
    <xf numFmtId="0" fontId="5" fillId="0" borderId="1" xfId="0" applyFont="1" applyBorder="1" applyProtection="1">
      <protection locked="0"/>
    </xf>
    <xf numFmtId="0" fontId="5" fillId="0" borderId="0" xfId="0" applyFont="1" applyBorder="1" applyProtection="1">
      <protection locked="0"/>
    </xf>
    <xf numFmtId="0" fontId="6" fillId="0" borderId="13" xfId="0" applyFont="1" applyBorder="1" applyAlignment="1" applyProtection="1">
      <alignment horizontal="center"/>
      <protection locked="0"/>
    </xf>
    <xf numFmtId="44" fontId="6" fillId="0" borderId="6" xfId="1" applyFont="1" applyBorder="1" applyAlignment="1" applyProtection="1">
      <alignment horizontal="center"/>
      <protection locked="0"/>
    </xf>
    <xf numFmtId="0" fontId="4" fillId="0" borderId="0" xfId="0" applyFont="1" applyBorder="1" applyProtection="1">
      <protection locked="0"/>
    </xf>
    <xf numFmtId="0" fontId="5" fillId="0" borderId="7" xfId="0" applyFont="1" applyBorder="1" applyProtection="1">
      <protection locked="0"/>
    </xf>
    <xf numFmtId="44" fontId="5" fillId="5" borderId="7" xfId="1" applyNumberFormat="1" applyFont="1" applyFill="1" applyBorder="1" applyProtection="1">
      <protection locked="0"/>
    </xf>
    <xf numFmtId="44" fontId="5" fillId="5" borderId="14" xfId="1" applyFont="1" applyFill="1" applyBorder="1" applyProtection="1">
      <protection locked="0"/>
    </xf>
    <xf numFmtId="44" fontId="5" fillId="5" borderId="7" xfId="1" applyFont="1" applyFill="1" applyBorder="1" applyProtection="1">
      <protection locked="0"/>
    </xf>
    <xf numFmtId="0" fontId="4" fillId="4" borderId="3" xfId="0" applyFont="1" applyFill="1" applyBorder="1" applyProtection="1">
      <protection locked="0"/>
    </xf>
    <xf numFmtId="0" fontId="4" fillId="4" borderId="5" xfId="0" applyFont="1" applyFill="1" applyBorder="1" applyProtection="1">
      <protection locked="0"/>
    </xf>
    <xf numFmtId="0" fontId="5" fillId="4" borderId="5" xfId="0" applyFont="1" applyFill="1" applyBorder="1" applyProtection="1">
      <protection locked="0"/>
    </xf>
    <xf numFmtId="0" fontId="5" fillId="0" borderId="0" xfId="0" applyFont="1" applyFill="1" applyProtection="1">
      <protection locked="0"/>
    </xf>
    <xf numFmtId="0" fontId="4" fillId="0" borderId="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4" fillId="0" borderId="7" xfId="0" applyFont="1" applyFill="1" applyBorder="1" applyAlignment="1" applyProtection="1">
      <alignment horizontal="left"/>
      <protection locked="0"/>
    </xf>
    <xf numFmtId="0" fontId="4" fillId="0" borderId="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 xfId="0" applyFont="1" applyBorder="1" applyProtection="1">
      <protection locked="0"/>
    </xf>
    <xf numFmtId="44" fontId="5" fillId="5" borderId="1" xfId="1" applyNumberFormat="1" applyFont="1" applyFill="1" applyBorder="1" applyProtection="1">
      <protection locked="0"/>
    </xf>
    <xf numFmtId="44" fontId="5" fillId="6" borderId="0" xfId="1" applyNumberFormat="1" applyFont="1" applyFill="1" applyBorder="1" applyProtection="1">
      <protection locked="0"/>
    </xf>
    <xf numFmtId="44" fontId="5" fillId="0" borderId="1" xfId="0" applyNumberFormat="1" applyFont="1" applyBorder="1" applyProtection="1">
      <protection locked="0"/>
    </xf>
    <xf numFmtId="164" fontId="5" fillId="5" borderId="1" xfId="1" applyNumberFormat="1" applyFont="1" applyFill="1" applyBorder="1" applyProtection="1">
      <protection locked="0"/>
    </xf>
    <xf numFmtId="44" fontId="5" fillId="6" borderId="0" xfId="1" applyFont="1" applyFill="1" applyBorder="1" applyProtection="1">
      <protection locked="0"/>
    </xf>
    <xf numFmtId="0" fontId="5" fillId="0" borderId="4" xfId="0" applyFont="1" applyBorder="1" applyProtection="1">
      <protection locked="0"/>
    </xf>
    <xf numFmtId="0" fontId="5" fillId="4" borderId="1" xfId="0" applyFont="1" applyFill="1" applyBorder="1" applyProtection="1">
      <protection locked="0"/>
    </xf>
    <xf numFmtId="0" fontId="4" fillId="4" borderId="0" xfId="0" applyFont="1" applyFill="1" applyBorder="1" applyProtection="1">
      <protection locked="0"/>
    </xf>
    <xf numFmtId="0" fontId="5" fillId="0" borderId="1" xfId="0" applyFont="1" applyFill="1" applyBorder="1" applyProtection="1">
      <protection locked="0"/>
    </xf>
    <xf numFmtId="0" fontId="4" fillId="0" borderId="0" xfId="0" applyFont="1" applyFill="1" applyBorder="1" applyProtection="1">
      <protection locked="0"/>
    </xf>
    <xf numFmtId="44" fontId="4" fillId="0" borderId="1" xfId="1" applyNumberFormat="1" applyFont="1" applyFill="1" applyBorder="1" applyProtection="1">
      <protection locked="0"/>
    </xf>
    <xf numFmtId="44" fontId="4" fillId="0" borderId="0" xfId="1" applyNumberFormat="1" applyFont="1" applyFill="1" applyBorder="1" applyProtection="1">
      <protection locked="0"/>
    </xf>
    <xf numFmtId="44" fontId="4" fillId="0" borderId="1" xfId="0" applyNumberFormat="1" applyFont="1" applyFill="1" applyBorder="1" applyProtection="1">
      <protection locked="0"/>
    </xf>
    <xf numFmtId="44" fontId="4" fillId="0" borderId="0" xfId="0" applyNumberFormat="1" applyFont="1" applyFill="1" applyBorder="1" applyProtection="1">
      <protection locked="0"/>
    </xf>
    <xf numFmtId="44" fontId="4" fillId="0" borderId="7" xfId="0" applyNumberFormat="1" applyFont="1" applyFill="1" applyBorder="1" applyProtection="1">
      <protection locked="0"/>
    </xf>
    <xf numFmtId="0" fontId="5" fillId="0" borderId="0" xfId="0" applyFont="1" applyFill="1" applyBorder="1" applyProtection="1">
      <protection locked="0"/>
    </xf>
    <xf numFmtId="44" fontId="5" fillId="0" borderId="1" xfId="1" applyNumberFormat="1" applyFont="1" applyBorder="1" applyProtection="1">
      <protection locked="0"/>
    </xf>
    <xf numFmtId="44" fontId="5" fillId="0" borderId="0" xfId="1" applyNumberFormat="1" applyFont="1" applyBorder="1" applyProtection="1">
      <protection locked="0"/>
    </xf>
    <xf numFmtId="44" fontId="5" fillId="5" borderId="1" xfId="1" applyFont="1" applyFill="1" applyBorder="1" applyProtection="1">
      <protection locked="0"/>
    </xf>
    <xf numFmtId="0" fontId="4" fillId="4" borderId="8" xfId="0" applyFont="1" applyFill="1" applyBorder="1" applyProtection="1">
      <protection locked="0"/>
    </xf>
    <xf numFmtId="0" fontId="5" fillId="4" borderId="6" xfId="0" applyFont="1" applyFill="1" applyBorder="1" applyProtection="1">
      <protection locked="0"/>
    </xf>
    <xf numFmtId="0" fontId="5" fillId="0" borderId="3" xfId="0" applyFont="1" applyBorder="1" applyProtection="1">
      <protection locked="0"/>
    </xf>
    <xf numFmtId="0" fontId="4" fillId="0" borderId="4" xfId="0" applyFont="1" applyBorder="1" applyAlignment="1" applyProtection="1">
      <alignment horizontal="center"/>
      <protection locked="0"/>
    </xf>
    <xf numFmtId="0" fontId="4" fillId="0" borderId="2" xfId="0" applyFont="1" applyBorder="1" applyAlignment="1" applyProtection="1">
      <alignment horizontal="center"/>
      <protection locked="0"/>
    </xf>
    <xf numFmtId="44" fontId="5" fillId="0" borderId="0" xfId="0" applyNumberFormat="1" applyFont="1" applyProtection="1">
      <protection locked="0"/>
    </xf>
    <xf numFmtId="44" fontId="7" fillId="0" borderId="0" xfId="0" applyNumberFormat="1" applyFont="1" applyProtection="1">
      <protection locked="0"/>
    </xf>
    <xf numFmtId="44" fontId="4" fillId="0" borderId="0" xfId="0" applyNumberFormat="1" applyFont="1" applyProtection="1">
      <protection locked="0"/>
    </xf>
    <xf numFmtId="0" fontId="4" fillId="0" borderId="0" xfId="0" applyFont="1" applyAlignment="1" applyProtection="1">
      <alignment horizontal="center"/>
      <protection locked="0"/>
    </xf>
    <xf numFmtId="44" fontId="5" fillId="3" borderId="7" xfId="1" applyFont="1" applyFill="1" applyBorder="1" applyProtection="1"/>
    <xf numFmtId="44" fontId="4" fillId="4" borderId="2" xfId="0" applyNumberFormat="1" applyFont="1" applyFill="1" applyBorder="1" applyProtection="1"/>
    <xf numFmtId="44" fontId="4" fillId="4" borderId="4" xfId="0" applyNumberFormat="1" applyFont="1" applyFill="1" applyBorder="1" applyProtection="1"/>
    <xf numFmtId="44" fontId="4" fillId="4" borderId="2" xfId="1" applyFont="1" applyFill="1" applyBorder="1" applyProtection="1"/>
    <xf numFmtId="44" fontId="5" fillId="7" borderId="7" xfId="0" applyNumberFormat="1" applyFont="1" applyFill="1" applyBorder="1" applyProtection="1"/>
    <xf numFmtId="44" fontId="4" fillId="4" borderId="1" xfId="1" applyNumberFormat="1" applyFont="1" applyFill="1" applyBorder="1" applyProtection="1"/>
    <xf numFmtId="44" fontId="4" fillId="4" borderId="0" xfId="1" applyNumberFormat="1" applyFont="1" applyFill="1" applyBorder="1" applyProtection="1"/>
    <xf numFmtId="44" fontId="4" fillId="4" borderId="7" xfId="1" applyNumberFormat="1" applyFont="1" applyFill="1" applyBorder="1" applyProtection="1"/>
    <xf numFmtId="44" fontId="4" fillId="4" borderId="1" xfId="0" applyNumberFormat="1" applyFont="1" applyFill="1" applyBorder="1" applyProtection="1"/>
    <xf numFmtId="44" fontId="4" fillId="4" borderId="0" xfId="0" applyNumberFormat="1" applyFont="1" applyFill="1" applyBorder="1" applyProtection="1"/>
    <xf numFmtId="44" fontId="4" fillId="4" borderId="7" xfId="0" applyNumberFormat="1" applyFont="1" applyFill="1" applyBorder="1" applyProtection="1"/>
    <xf numFmtId="44" fontId="4" fillId="4" borderId="10" xfId="1" applyNumberFormat="1" applyFont="1" applyFill="1" applyBorder="1" applyProtection="1"/>
    <xf numFmtId="44" fontId="4" fillId="4" borderId="11" xfId="1" applyNumberFormat="1" applyFont="1" applyFill="1" applyBorder="1" applyProtection="1"/>
    <xf numFmtId="44" fontId="4" fillId="4" borderId="12" xfId="1" applyNumberFormat="1" applyFont="1" applyFill="1" applyBorder="1" applyProtection="1"/>
    <xf numFmtId="44" fontId="4" fillId="4" borderId="2" xfId="1" applyNumberFormat="1" applyFont="1" applyFill="1" applyBorder="1" applyProtection="1"/>
    <xf numFmtId="44" fontId="4" fillId="0" borderId="7" xfId="1" applyNumberFormat="1" applyFont="1" applyFill="1" applyBorder="1" applyProtection="1"/>
    <xf numFmtId="44" fontId="5" fillId="0" borderId="7" xfId="0" applyNumberFormat="1" applyFont="1" applyBorder="1" applyProtection="1"/>
    <xf numFmtId="0" fontId="4" fillId="0" borderId="7" xfId="0" applyFont="1" applyFill="1" applyBorder="1" applyAlignment="1" applyProtection="1">
      <alignment horizontal="left"/>
    </xf>
    <xf numFmtId="44" fontId="5" fillId="3" borderId="14" xfId="0" applyNumberFormat="1" applyFont="1" applyFill="1" applyBorder="1" applyProtection="1"/>
    <xf numFmtId="44" fontId="5" fillId="3" borderId="1" xfId="0" applyNumberFormat="1" applyFont="1" applyFill="1" applyBorder="1" applyProtection="1"/>
    <xf numFmtId="44" fontId="5" fillId="3" borderId="0" xfId="0" applyNumberFormat="1" applyFont="1" applyFill="1" applyBorder="1" applyProtection="1"/>
    <xf numFmtId="164" fontId="5" fillId="3" borderId="1" xfId="1" applyNumberFormat="1" applyFont="1" applyFill="1" applyBorder="1" applyProtection="1"/>
    <xf numFmtId="44" fontId="5" fillId="3" borderId="0" xfId="1" applyFont="1" applyFill="1" applyBorder="1" applyProtection="1"/>
    <xf numFmtId="44" fontId="5" fillId="5" borderId="1" xfId="0" applyNumberFormat="1" applyFont="1" applyFill="1" applyBorder="1" applyProtection="1">
      <protection locked="0"/>
    </xf>
    <xf numFmtId="44" fontId="5" fillId="6" borderId="0" xfId="0" applyNumberFormat="1" applyFont="1" applyFill="1" applyBorder="1" applyProtection="1">
      <protection locked="0"/>
    </xf>
    <xf numFmtId="0" fontId="4" fillId="9" borderId="3" xfId="0" applyFont="1" applyFill="1" applyBorder="1" applyProtection="1">
      <protection locked="0"/>
    </xf>
    <xf numFmtId="0" fontId="5" fillId="9" borderId="5" xfId="0" applyFont="1" applyFill="1" applyBorder="1" applyProtection="1">
      <protection locked="0"/>
    </xf>
    <xf numFmtId="44" fontId="4" fillId="9" borderId="2" xfId="0" applyNumberFormat="1" applyFont="1" applyFill="1" applyBorder="1" applyProtection="1"/>
    <xf numFmtId="44" fontId="4" fillId="9" borderId="4" xfId="0" applyNumberFormat="1" applyFont="1" applyFill="1" applyBorder="1" applyProtection="1"/>
    <xf numFmtId="0" fontId="4" fillId="9" borderId="5" xfId="0" applyFont="1" applyFill="1" applyBorder="1" applyProtection="1">
      <protection locked="0"/>
    </xf>
    <xf numFmtId="0" fontId="5" fillId="10" borderId="0" xfId="0" applyFont="1" applyFill="1" applyProtection="1">
      <protection locked="0"/>
    </xf>
    <xf numFmtId="0" fontId="10" fillId="10" borderId="0" xfId="0" applyFont="1" applyFill="1" applyProtection="1">
      <protection locked="0"/>
    </xf>
    <xf numFmtId="0" fontId="8" fillId="8" borderId="2" xfId="0" applyFont="1" applyFill="1" applyBorder="1" applyAlignment="1" applyProtection="1">
      <alignment horizontal="left" vertical="center" wrapText="1"/>
      <protection locked="0"/>
    </xf>
    <xf numFmtId="0" fontId="8" fillId="8" borderId="2" xfId="0" applyFont="1" applyFill="1" applyBorder="1" applyAlignment="1" applyProtection="1">
      <alignment horizontal="right" vertical="center"/>
      <protection locked="0"/>
    </xf>
    <xf numFmtId="0" fontId="9" fillId="10" borderId="0" xfId="0" applyFont="1" applyFill="1" applyAlignment="1" applyProtection="1">
      <alignment vertical="center"/>
      <protection locked="0"/>
    </xf>
    <xf numFmtId="0" fontId="12" fillId="2" borderId="8" xfId="0" applyFont="1" applyFill="1" applyBorder="1"/>
    <xf numFmtId="0" fontId="0" fillId="2" borderId="9" xfId="0" applyFill="1" applyBorder="1"/>
    <xf numFmtId="0" fontId="0" fillId="2" borderId="6" xfId="0" applyFill="1" applyBorder="1"/>
    <xf numFmtId="0" fontId="0" fillId="0" borderId="1" xfId="0" applyBorder="1"/>
    <xf numFmtId="0" fontId="0" fillId="0" borderId="0" xfId="0" applyBorder="1"/>
    <xf numFmtId="0" fontId="0" fillId="0" borderId="7" xfId="0" applyBorder="1"/>
    <xf numFmtId="0" fontId="2" fillId="0" borderId="1" xfId="0" applyFont="1" applyBorder="1"/>
    <xf numFmtId="0" fontId="2" fillId="0" borderId="0" xfId="0" applyFont="1" applyBorder="1"/>
    <xf numFmtId="42" fontId="0" fillId="0" borderId="7" xfId="1" applyNumberFormat="1" applyFont="1" applyBorder="1"/>
    <xf numFmtId="0" fontId="2" fillId="3" borderId="1" xfId="0" applyFont="1" applyFill="1" applyBorder="1"/>
    <xf numFmtId="42" fontId="0" fillId="0" borderId="7" xfId="0" applyNumberFormat="1" applyBorder="1"/>
    <xf numFmtId="0" fontId="2" fillId="0" borderId="1" xfId="0" applyFont="1" applyFill="1" applyBorder="1"/>
    <xf numFmtId="0" fontId="0" fillId="4" borderId="3" xfId="0" applyFill="1" applyBorder="1"/>
    <xf numFmtId="0" fontId="0" fillId="4" borderId="5" xfId="0" applyFill="1" applyBorder="1"/>
    <xf numFmtId="44" fontId="3" fillId="4" borderId="4" xfId="1" applyFont="1" applyFill="1" applyBorder="1"/>
    <xf numFmtId="0" fontId="3" fillId="4" borderId="3" xfId="0" applyFont="1" applyFill="1" applyBorder="1"/>
    <xf numFmtId="0" fontId="3" fillId="4" borderId="3" xfId="0" applyFont="1" applyFill="1" applyBorder="1" applyAlignment="1">
      <alignment horizontal="left"/>
    </xf>
    <xf numFmtId="0" fontId="4" fillId="3" borderId="0" xfId="0" applyFont="1" applyFill="1" applyBorder="1" applyProtection="1">
      <protection locked="0"/>
    </xf>
    <xf numFmtId="0" fontId="5" fillId="3" borderId="0" xfId="0" applyFont="1" applyFill="1" applyBorder="1" applyProtection="1">
      <protection locked="0"/>
    </xf>
    <xf numFmtId="44" fontId="4" fillId="3" borderId="0" xfId="0" applyNumberFormat="1" applyFont="1" applyFill="1" applyBorder="1" applyProtection="1"/>
    <xf numFmtId="44" fontId="4" fillId="3" borderId="0" xfId="1" applyFont="1" applyFill="1" applyBorder="1" applyProtection="1"/>
    <xf numFmtId="0" fontId="5" fillId="4" borderId="4" xfId="0" applyFont="1" applyFill="1" applyBorder="1" applyProtection="1">
      <protection locked="0"/>
    </xf>
    <xf numFmtId="0" fontId="5" fillId="11" borderId="0" xfId="0" applyFont="1" applyFill="1" applyProtection="1">
      <protection locked="0"/>
    </xf>
    <xf numFmtId="0" fontId="14" fillId="11" borderId="0" xfId="0" applyFont="1" applyFill="1" applyBorder="1" applyProtection="1">
      <protection locked="0"/>
    </xf>
    <xf numFmtId="0" fontId="5" fillId="11" borderId="0" xfId="0" applyFont="1" applyFill="1" applyBorder="1" applyProtection="1">
      <protection locked="0"/>
    </xf>
    <xf numFmtId="44" fontId="4" fillId="11" borderId="0" xfId="0" applyNumberFormat="1" applyFont="1" applyFill="1" applyBorder="1" applyProtection="1"/>
    <xf numFmtId="0" fontId="14" fillId="11" borderId="0" xfId="0" applyFont="1" applyFill="1" applyProtection="1">
      <protection locked="0"/>
    </xf>
    <xf numFmtId="44" fontId="4" fillId="4" borderId="3" xfId="1" applyFont="1" applyFill="1" applyBorder="1" applyProtection="1"/>
    <xf numFmtId="44" fontId="5" fillId="0" borderId="2" xfId="0" applyNumberFormat="1" applyFont="1" applyBorder="1" applyProtection="1">
      <protection locked="0"/>
    </xf>
    <xf numFmtId="44" fontId="0" fillId="0" borderId="0" xfId="0" applyNumberFormat="1"/>
    <xf numFmtId="44" fontId="0" fillId="0" borderId="7" xfId="0" applyNumberFormat="1" applyBorder="1"/>
    <xf numFmtId="0" fontId="0" fillId="0" borderId="0" xfId="0" applyBorder="1" applyAlignment="1">
      <alignment wrapText="1"/>
    </xf>
    <xf numFmtId="0" fontId="3" fillId="4" borderId="10" xfId="0" applyFont="1" applyFill="1" applyBorder="1" applyAlignment="1">
      <alignment horizontal="left"/>
    </xf>
    <xf numFmtId="0" fontId="3" fillId="4" borderId="11" xfId="0" applyFont="1" applyFill="1" applyBorder="1" applyAlignment="1">
      <alignment horizontal="left"/>
    </xf>
    <xf numFmtId="44" fontId="3" fillId="4" borderId="12" xfId="0" applyNumberFormat="1" applyFont="1" applyFill="1" applyBorder="1" applyAlignment="1">
      <alignment horizontal="left"/>
    </xf>
    <xf numFmtId="44" fontId="5" fillId="0" borderId="7" xfId="1" applyFont="1" applyBorder="1" applyProtection="1">
      <protection locked="0"/>
    </xf>
    <xf numFmtId="44" fontId="6" fillId="0" borderId="14" xfId="1" applyFont="1" applyBorder="1" applyAlignment="1" applyProtection="1">
      <alignment horizontal="center"/>
      <protection locked="0"/>
    </xf>
    <xf numFmtId="44" fontId="5" fillId="0" borderId="12" xfId="1" applyFont="1" applyBorder="1" applyProtection="1">
      <protection locked="0"/>
    </xf>
    <xf numFmtId="0" fontId="4" fillId="2" borderId="8" xfId="0"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2" borderId="6" xfId="0" applyFont="1" applyFill="1" applyBorder="1" applyAlignment="1">
      <alignment horizontal="left" wrapText="1"/>
    </xf>
    <xf numFmtId="0" fontId="11" fillId="10" borderId="1" xfId="0" applyFont="1" applyFill="1" applyBorder="1" applyAlignment="1">
      <alignment horizontal="left"/>
    </xf>
    <xf numFmtId="0" fontId="11" fillId="10" borderId="0" xfId="0" applyFont="1" applyFill="1" applyBorder="1" applyAlignment="1">
      <alignment horizontal="left"/>
    </xf>
    <xf numFmtId="0" fontId="13" fillId="10" borderId="1" xfId="0" applyFont="1" applyFill="1" applyBorder="1" applyAlignment="1">
      <alignment horizontal="left" vertical="center"/>
    </xf>
    <xf numFmtId="0" fontId="13" fillId="10" borderId="0"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9"/>
  <colors>
    <mruColors>
      <color rgb="FF990033"/>
      <color rgb="FFCC755D"/>
      <color rgb="FFB9BE3B"/>
      <color rgb="FF6281A5"/>
      <color rgb="FFFFC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15</xdr:col>
      <xdr:colOff>590551</xdr:colOff>
      <xdr:row>41</xdr:row>
      <xdr:rowOff>171450</xdr:rowOff>
    </xdr:to>
    <xdr:sp macro="" textlink="">
      <xdr:nvSpPr>
        <xdr:cNvPr id="2" name="TextBox 1"/>
        <xdr:cNvSpPr txBox="1"/>
      </xdr:nvSpPr>
      <xdr:spPr>
        <a:xfrm>
          <a:off x="1" y="0"/>
          <a:ext cx="9734550" cy="798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1: Generate a Preliminary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Estimate all the income and expenses you think you’ll need over the school year (8 month period from September – April). If your academic year is different, you can adjust it accordingly in the yellow box.</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mn-ea"/>
              <a:cs typeface="+mn-cs"/>
            </a:rPr>
            <a:t>Input Expenses and Income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Provide an estimate for each of the categories in the red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Education Expenses: you can find your current outstanding balance for your tuition on Mosaic or if you want more information on textbook costs, check out </a:t>
          </a:r>
          <a:r>
            <a:rPr kumimoji="0" lang="en-CA" sz="1100" b="0" i="0" u="none"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The Campus Store website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Living Expenses: input your estimates under the Monthly column (with the exception of residence fees and meal plan, which can be entered under the yealy column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Income: once you have entered your income, the spreadsheet will generate the amount of money you will have each month for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mn-ea"/>
              <a:cs typeface="+mn-cs"/>
            </a:rPr>
            <a:t>Check your bottom line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Are you spending more than you have or are you making more than you spend?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If you are in a surplus, you are set for this school year! Proceed to step 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If you are in a deficit, you need to make some changes. There are 3 ways to do this: add income, cut expenses, or a combination of both. Proceed to step 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2: Review your expenses and income</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There are two types of expenses: fixed and variable. Fixed expenses are generally the same every month and can be difficult to change. Generally fixed expenses account for the largest part of your budget and therefore reducing these expenses will have the biggest impact. Fixed expenses include rent, cell phone plans, cable and insurance.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Variable expenses typically change from month to month. These types of expenses are often the first to be cut; however, this can be a difficult to do as it focuses on giving up some of your </a:t>
          </a:r>
          <a:r>
            <a:rPr kumimoji="0" lang="en-CA" sz="1200" b="1" i="0" u="none" strike="noStrike" kern="0" cap="none" spc="0" normalizeH="0" baseline="0" noProof="0">
              <a:ln>
                <a:noFill/>
              </a:ln>
              <a:solidFill>
                <a:prstClr val="black"/>
              </a:solidFill>
              <a:effectLst/>
              <a:uLnTx/>
              <a:uFillTx/>
              <a:latin typeface="+mn-lt"/>
              <a:ea typeface="+mn-ea"/>
              <a:cs typeface="+mn-cs"/>
            </a:rPr>
            <a:t>wants</a:t>
          </a:r>
          <a:r>
            <a:rPr kumimoji="0" lang="en-CA" sz="1200" b="0" i="0" u="none" strike="noStrike" kern="0" cap="none" spc="0" normalizeH="0" baseline="0" noProof="0">
              <a:ln>
                <a:noFill/>
              </a:ln>
              <a:solidFill>
                <a:prstClr val="black"/>
              </a:solidFill>
              <a:effectLst/>
              <a:uLnTx/>
              <a:uFillTx/>
              <a:latin typeface="+mn-lt"/>
              <a:ea typeface="+mn-ea"/>
              <a:cs typeface="+mn-cs"/>
            </a:rPr>
            <a:t>. Cutting back here requires real commitment. Variable expenses include: food, gifts, and clothing. Try to find additional sources of money if you have a big deficit. Check out the paying for school section for more resources.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3: Create your final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Even if you did not make an adjustment to an expense, just input the same number that was listed in the Preliminary column into the Final column.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Hopefully you’ve made it to a surplus. If not, look for other expenses you can cut comfortably.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4: Maintenance</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Congratulations, you have built your new budget for the school year! Here comes the difficult part; maintaining this budget. The second worksheet found at the bottom of the spreadsheet will provide you with a concise summary of your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Manage your fixed costs by setting up automatic payments or post-dated cheques. This will ensure that these costs are always paid on time. No one wants to pay late fees!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Manage your variable costs by utilizing tracking apps or if you want to do it the old fashioned way, just keep allocated amounts in an envelope or jar.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1" i="0" u="sng" strike="noStrike" kern="0" cap="none" spc="0" normalizeH="0" baseline="0" noProof="0">
            <a:ln>
              <a:noFill/>
            </a:ln>
            <a:solidFill>
              <a:prstClr val="black"/>
            </a:solidFill>
            <a:effectLst/>
            <a:uLnTx/>
            <a:uFillTx/>
            <a:latin typeface="+mn-lt"/>
            <a:ea typeface="+mn-ea"/>
            <a:cs typeface="+mn-cs"/>
          </a:endParaRP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workbookViewId="0">
      <selection activeCell="C6" sqref="C6"/>
    </sheetView>
  </sheetViews>
  <sheetFormatPr defaultColWidth="8.81640625" defaultRowHeight="15.5"/>
  <cols>
    <col min="1" max="1" width="22.81640625" style="5" customWidth="1"/>
    <col min="2" max="2" width="10.26953125" style="5" customWidth="1"/>
    <col min="3" max="4" width="12.81640625" style="5" customWidth="1"/>
    <col min="5" max="5" width="9.1796875" style="5" customWidth="1"/>
    <col min="6" max="6" width="15.26953125" style="5" customWidth="1"/>
    <col min="7" max="7" width="9.7265625" style="5" customWidth="1"/>
    <col min="8" max="13" width="12.1796875" style="5" customWidth="1"/>
    <col min="14" max="16384" width="8.81640625" style="5"/>
  </cols>
  <sheetData>
    <row r="1" spans="1:15" ht="39" customHeight="1">
      <c r="A1" s="89" t="s">
        <v>64</v>
      </c>
      <c r="B1" s="85"/>
      <c r="C1" s="85"/>
      <c r="D1" s="85"/>
      <c r="E1" s="85"/>
      <c r="F1" s="85"/>
      <c r="G1" s="85"/>
      <c r="H1" s="85"/>
      <c r="I1" s="85"/>
      <c r="J1" s="85"/>
      <c r="K1" s="85"/>
      <c r="L1" s="85"/>
      <c r="M1" s="85"/>
    </row>
    <row r="2" spans="1:15" ht="9" customHeight="1">
      <c r="A2" s="86"/>
      <c r="B2" s="85"/>
      <c r="C2" s="85"/>
      <c r="D2" s="85"/>
      <c r="E2" s="85"/>
      <c r="F2" s="85"/>
      <c r="G2" s="85"/>
      <c r="H2" s="85"/>
      <c r="I2" s="85"/>
      <c r="J2" s="85"/>
      <c r="K2" s="85"/>
      <c r="L2" s="85"/>
      <c r="M2" s="85"/>
    </row>
    <row r="3" spans="1:15">
      <c r="A3" s="87" t="s">
        <v>65</v>
      </c>
      <c r="B3" s="88">
        <v>4</v>
      </c>
      <c r="C3" s="85"/>
      <c r="D3" s="85"/>
      <c r="E3" s="85"/>
      <c r="F3" s="85"/>
      <c r="G3" s="85"/>
      <c r="H3" s="85"/>
      <c r="I3" s="85"/>
      <c r="J3" s="85"/>
      <c r="K3" s="85"/>
      <c r="L3" s="85"/>
      <c r="M3" s="85"/>
    </row>
    <row r="4" spans="1:15">
      <c r="A4" s="1" t="s">
        <v>59</v>
      </c>
      <c r="B4" s="2"/>
      <c r="C4" s="3"/>
      <c r="D4" s="4"/>
      <c r="F4" s="128" t="s">
        <v>41</v>
      </c>
      <c r="G4" s="129"/>
      <c r="H4" s="129"/>
      <c r="I4" s="129"/>
      <c r="J4" s="129"/>
      <c r="K4" s="129"/>
      <c r="L4" s="129"/>
      <c r="M4" s="130"/>
    </row>
    <row r="5" spans="1:15">
      <c r="A5" s="6"/>
      <c r="B5" s="7"/>
      <c r="C5" s="8" t="s">
        <v>33</v>
      </c>
      <c r="D5" s="9" t="s">
        <v>34</v>
      </c>
      <c r="F5" s="6"/>
      <c r="G5" s="10"/>
      <c r="H5" s="7"/>
      <c r="I5" s="7"/>
      <c r="J5" s="7"/>
      <c r="K5" s="8" t="s">
        <v>34</v>
      </c>
      <c r="L5" s="8" t="s">
        <v>33</v>
      </c>
      <c r="M5" s="11"/>
    </row>
    <row r="6" spans="1:15">
      <c r="A6" s="6" t="s">
        <v>40</v>
      </c>
      <c r="B6" s="7"/>
      <c r="C6" s="73">
        <f t="shared" ref="C6:C14" si="0">D6/$B$3</f>
        <v>0</v>
      </c>
      <c r="D6" s="12"/>
      <c r="F6" s="6" t="s">
        <v>42</v>
      </c>
      <c r="G6" s="10"/>
      <c r="H6" s="7"/>
      <c r="I6" s="7"/>
      <c r="J6" s="7"/>
      <c r="K6" s="13"/>
      <c r="L6" s="125"/>
      <c r="M6" s="11"/>
    </row>
    <row r="7" spans="1:15">
      <c r="A7" s="6" t="s">
        <v>38</v>
      </c>
      <c r="B7" s="7"/>
      <c r="C7" s="73">
        <f t="shared" si="0"/>
        <v>0</v>
      </c>
      <c r="D7" s="55"/>
      <c r="F7" s="6" t="s">
        <v>43</v>
      </c>
      <c r="G7" s="7"/>
      <c r="H7" s="7"/>
      <c r="I7" s="7"/>
      <c r="J7" s="7"/>
      <c r="K7" s="45"/>
      <c r="L7" s="126"/>
      <c r="M7" s="11"/>
    </row>
    <row r="8" spans="1:15">
      <c r="A8" s="6" t="s">
        <v>39</v>
      </c>
      <c r="B8" s="7"/>
      <c r="C8" s="73">
        <f t="shared" si="0"/>
        <v>0</v>
      </c>
      <c r="D8" s="14"/>
      <c r="F8" s="6" t="s">
        <v>68</v>
      </c>
      <c r="G8" s="7"/>
      <c r="H8" s="7"/>
      <c r="I8" s="7"/>
      <c r="J8" s="7"/>
      <c r="K8" s="13"/>
      <c r="L8" s="127"/>
      <c r="M8" s="11"/>
      <c r="N8" s="18"/>
      <c r="O8" s="18"/>
    </row>
    <row r="9" spans="1:15" s="18" customFormat="1">
      <c r="A9" s="6" t="s">
        <v>27</v>
      </c>
      <c r="B9" s="7"/>
      <c r="C9" s="73">
        <f t="shared" si="0"/>
        <v>0</v>
      </c>
      <c r="D9" s="14"/>
      <c r="E9" s="5"/>
      <c r="F9" s="15" t="s">
        <v>50</v>
      </c>
      <c r="G9" s="16"/>
      <c r="H9" s="16"/>
      <c r="I9" s="17"/>
      <c r="J9" s="17"/>
      <c r="K9" s="117">
        <f>SUM(K6:K8)</f>
        <v>0</v>
      </c>
      <c r="L9" s="118">
        <f>K9/B3</f>
        <v>0</v>
      </c>
      <c r="M9" s="11"/>
      <c r="N9" s="5"/>
      <c r="O9" s="5"/>
    </row>
    <row r="10" spans="1:15">
      <c r="A10" s="6" t="s">
        <v>28</v>
      </c>
      <c r="B10" s="7"/>
      <c r="C10" s="73">
        <f t="shared" si="0"/>
        <v>0</v>
      </c>
      <c r="D10" s="14"/>
      <c r="F10" s="131" t="s">
        <v>9</v>
      </c>
      <c r="G10" s="132"/>
      <c r="H10" s="132"/>
      <c r="I10" s="132"/>
      <c r="J10" s="132"/>
      <c r="K10" s="132"/>
      <c r="L10" s="133"/>
      <c r="M10" s="134"/>
    </row>
    <row r="11" spans="1:15">
      <c r="A11" s="6" t="s">
        <v>29</v>
      </c>
      <c r="B11" s="7"/>
      <c r="C11" s="73">
        <f t="shared" si="0"/>
        <v>0</v>
      </c>
      <c r="D11" s="14"/>
      <c r="F11" s="19"/>
      <c r="G11" s="20"/>
      <c r="H11" s="19"/>
      <c r="I11" s="21" t="s">
        <v>33</v>
      </c>
      <c r="J11" s="22"/>
      <c r="K11" s="19"/>
      <c r="L11" s="21" t="s">
        <v>34</v>
      </c>
      <c r="M11" s="22"/>
    </row>
    <row r="12" spans="1:15">
      <c r="A12" s="6" t="s">
        <v>30</v>
      </c>
      <c r="B12" s="7"/>
      <c r="C12" s="73">
        <f t="shared" si="0"/>
        <v>0</v>
      </c>
      <c r="D12" s="14"/>
      <c r="E12" s="18"/>
      <c r="F12" s="6"/>
      <c r="G12" s="7"/>
      <c r="H12" s="23" t="s">
        <v>55</v>
      </c>
      <c r="I12" s="24" t="s">
        <v>57</v>
      </c>
      <c r="J12" s="25" t="s">
        <v>32</v>
      </c>
      <c r="K12" s="23" t="s">
        <v>55</v>
      </c>
      <c r="L12" s="24" t="s">
        <v>57</v>
      </c>
      <c r="M12" s="25" t="s">
        <v>32</v>
      </c>
    </row>
    <row r="13" spans="1:15">
      <c r="A13" s="6" t="s">
        <v>49</v>
      </c>
      <c r="B13" s="7"/>
      <c r="C13" s="73">
        <f t="shared" si="0"/>
        <v>0</v>
      </c>
      <c r="D13" s="14">
        <v>0</v>
      </c>
      <c r="F13" s="26" t="s">
        <v>10</v>
      </c>
      <c r="G13" s="7"/>
      <c r="H13" s="6"/>
      <c r="I13" s="7"/>
      <c r="J13" s="11"/>
      <c r="K13" s="6"/>
      <c r="L13" s="7"/>
      <c r="M13" s="11"/>
    </row>
    <row r="14" spans="1:15">
      <c r="A14" s="6" t="s">
        <v>48</v>
      </c>
      <c r="B14" s="7"/>
      <c r="C14" s="73">
        <f t="shared" si="0"/>
        <v>0</v>
      </c>
      <c r="D14" s="14"/>
      <c r="F14" s="6" t="s">
        <v>0</v>
      </c>
      <c r="G14" s="7"/>
      <c r="H14" s="27"/>
      <c r="I14" s="28"/>
      <c r="J14" s="59">
        <v>0</v>
      </c>
      <c r="K14" s="74">
        <f>H14*B3</f>
        <v>0</v>
      </c>
      <c r="L14" s="75">
        <f>I14*B3</f>
        <v>0</v>
      </c>
      <c r="M14" s="59">
        <f>J14*B3</f>
        <v>0</v>
      </c>
    </row>
    <row r="15" spans="1:15">
      <c r="A15" s="15" t="s">
        <v>31</v>
      </c>
      <c r="B15" s="111"/>
      <c r="C15" s="57">
        <f>SUM(C6:C14)</f>
        <v>0</v>
      </c>
      <c r="D15" s="58">
        <f>SUM(D6:D14)</f>
        <v>0</v>
      </c>
      <c r="F15" s="6" t="s">
        <v>11</v>
      </c>
      <c r="G15" s="7"/>
      <c r="H15" s="76">
        <f>K15/B3</f>
        <v>0</v>
      </c>
      <c r="I15" s="77">
        <f>L15/B3</f>
        <v>0</v>
      </c>
      <c r="J15" s="59">
        <f t="shared" ref="J15:J17" si="1">H15-I15</f>
        <v>0</v>
      </c>
      <c r="K15" s="78">
        <v>0</v>
      </c>
      <c r="L15" s="79">
        <v>0</v>
      </c>
      <c r="M15" s="59">
        <f>J15*B3</f>
        <v>0</v>
      </c>
    </row>
    <row r="16" spans="1:15">
      <c r="A16" s="107"/>
      <c r="B16" s="108"/>
      <c r="C16" s="109"/>
      <c r="D16" s="110"/>
      <c r="F16" s="6" t="s">
        <v>51</v>
      </c>
      <c r="G16" s="7"/>
      <c r="H16" s="76">
        <f>K16/B3</f>
        <v>0</v>
      </c>
      <c r="I16" s="77">
        <f>L16/B3</f>
        <v>0</v>
      </c>
      <c r="J16" s="59">
        <f t="shared" si="1"/>
        <v>0</v>
      </c>
      <c r="K16" s="78">
        <v>0</v>
      </c>
      <c r="L16" s="79">
        <v>0</v>
      </c>
      <c r="M16" s="59">
        <f>J16*B3</f>
        <v>0</v>
      </c>
    </row>
    <row r="17" spans="1:15">
      <c r="A17" s="15" t="s">
        <v>56</v>
      </c>
      <c r="B17" s="17"/>
      <c r="C17" s="56">
        <f>H55+L9</f>
        <v>0</v>
      </c>
      <c r="D17" s="57">
        <f>K55+K9</f>
        <v>0</v>
      </c>
      <c r="F17" s="6" t="s">
        <v>35</v>
      </c>
      <c r="G17" s="7"/>
      <c r="H17" s="30">
        <v>0</v>
      </c>
      <c r="I17" s="31">
        <v>0</v>
      </c>
      <c r="J17" s="59">
        <f t="shared" si="1"/>
        <v>0</v>
      </c>
      <c r="K17" s="74">
        <f>H17*B3</f>
        <v>0</v>
      </c>
      <c r="L17" s="75">
        <f>I17*B3</f>
        <v>0</v>
      </c>
      <c r="M17" s="59">
        <f>J17*B3</f>
        <v>0</v>
      </c>
    </row>
    <row r="18" spans="1:15">
      <c r="A18" s="80" t="s">
        <v>69</v>
      </c>
      <c r="B18" s="81"/>
      <c r="C18" s="82">
        <f>C15-C17</f>
        <v>0</v>
      </c>
      <c r="D18" s="83">
        <f>D15-D17</f>
        <v>0</v>
      </c>
      <c r="F18" s="6" t="s">
        <v>77</v>
      </c>
      <c r="G18" s="7"/>
      <c r="H18" s="30"/>
      <c r="I18" s="31"/>
      <c r="J18" s="59">
        <v>0</v>
      </c>
      <c r="K18" s="74">
        <f>H18*B3</f>
        <v>0</v>
      </c>
      <c r="L18" s="75">
        <f>I18*B3</f>
        <v>0</v>
      </c>
      <c r="M18" s="59">
        <f>J18*B3</f>
        <v>0</v>
      </c>
      <c r="N18" s="18"/>
      <c r="O18" s="18"/>
    </row>
    <row r="19" spans="1:15" s="18" customFormat="1">
      <c r="A19" s="113" t="s">
        <v>71</v>
      </c>
      <c r="B19" s="114"/>
      <c r="C19" s="115"/>
      <c r="D19" s="115"/>
      <c r="E19" s="5"/>
      <c r="F19" s="6" t="s">
        <v>3</v>
      </c>
      <c r="G19" s="7"/>
      <c r="H19" s="30">
        <v>0</v>
      </c>
      <c r="I19" s="31">
        <v>0</v>
      </c>
      <c r="J19" s="59">
        <v>0</v>
      </c>
      <c r="K19" s="74">
        <v>0</v>
      </c>
      <c r="L19" s="75">
        <v>0</v>
      </c>
      <c r="M19" s="59">
        <v>0</v>
      </c>
      <c r="N19" s="5"/>
      <c r="O19" s="5"/>
    </row>
    <row r="20" spans="1:15">
      <c r="F20" s="33"/>
      <c r="G20" s="34" t="s">
        <v>25</v>
      </c>
      <c r="H20" s="60">
        <f>SUM(H14:H19)</f>
        <v>0</v>
      </c>
      <c r="I20" s="61">
        <f>SUM(I14:I19)</f>
        <v>0</v>
      </c>
      <c r="J20" s="62">
        <f>SUM(J14:J19)</f>
        <v>0</v>
      </c>
      <c r="K20" s="63">
        <f>H20*B3</f>
        <v>0</v>
      </c>
      <c r="L20" s="64">
        <f>I20*B3</f>
        <v>0</v>
      </c>
      <c r="M20" s="65">
        <f>J20*B3</f>
        <v>0</v>
      </c>
    </row>
    <row r="21" spans="1:15">
      <c r="A21" s="15" t="s">
        <v>58</v>
      </c>
      <c r="B21" s="16"/>
      <c r="C21" s="56">
        <f>I55+L9</f>
        <v>0</v>
      </c>
      <c r="D21" s="57">
        <f>L55+K9</f>
        <v>0</v>
      </c>
      <c r="E21" s="18"/>
      <c r="F21" s="35"/>
      <c r="G21" s="36"/>
      <c r="H21" s="37"/>
      <c r="I21" s="38"/>
      <c r="J21" s="70"/>
      <c r="K21" s="39"/>
      <c r="L21" s="40"/>
      <c r="M21" s="41"/>
    </row>
    <row r="22" spans="1:15">
      <c r="A22" s="80" t="s">
        <v>70</v>
      </c>
      <c r="B22" s="84"/>
      <c r="C22" s="82">
        <f>C15-C21</f>
        <v>0</v>
      </c>
      <c r="D22" s="83">
        <f>D15-D21</f>
        <v>0</v>
      </c>
      <c r="F22" s="19" t="s">
        <v>13</v>
      </c>
      <c r="G22" s="20"/>
      <c r="H22" s="19"/>
      <c r="I22" s="20"/>
      <c r="J22" s="72"/>
      <c r="K22" s="19"/>
      <c r="L22" s="20"/>
      <c r="M22" s="22"/>
    </row>
    <row r="23" spans="1:15">
      <c r="A23" s="116" t="s">
        <v>72</v>
      </c>
      <c r="B23" s="112"/>
      <c r="C23" s="112"/>
      <c r="D23" s="112"/>
      <c r="F23" s="35" t="s">
        <v>12</v>
      </c>
      <c r="G23" s="42"/>
      <c r="H23" s="27"/>
      <c r="I23" s="28">
        <v>0</v>
      </c>
      <c r="J23" s="59">
        <v>0</v>
      </c>
      <c r="K23" s="74">
        <f>H23*B3</f>
        <v>0</v>
      </c>
      <c r="L23" s="75">
        <f>I23*B3</f>
        <v>0</v>
      </c>
      <c r="M23" s="59">
        <v>0</v>
      </c>
    </row>
    <row r="24" spans="1:15">
      <c r="F24" s="35" t="s">
        <v>78</v>
      </c>
      <c r="G24" s="42"/>
      <c r="H24" s="27"/>
      <c r="I24" s="28"/>
      <c r="J24" s="59">
        <f>H24-I24</f>
        <v>0</v>
      </c>
      <c r="K24" s="74">
        <f>H24*B3</f>
        <v>0</v>
      </c>
      <c r="L24" s="75">
        <f>I24*B3</f>
        <v>0</v>
      </c>
      <c r="M24" s="59">
        <f>J24*B3</f>
        <v>0</v>
      </c>
      <c r="N24" s="18"/>
      <c r="O24" s="18"/>
    </row>
    <row r="25" spans="1:15" s="18" customFormat="1">
      <c r="A25" s="5"/>
      <c r="B25" s="5"/>
      <c r="C25" s="5"/>
      <c r="D25" s="5"/>
      <c r="E25" s="5"/>
      <c r="F25" s="35" t="s">
        <v>5</v>
      </c>
      <c r="G25" s="42"/>
      <c r="H25" s="27"/>
      <c r="I25" s="28"/>
      <c r="J25" s="59">
        <f>H25-I25</f>
        <v>0</v>
      </c>
      <c r="K25" s="74">
        <f>H25*B3</f>
        <v>0</v>
      </c>
      <c r="L25" s="75">
        <f>I25*B3</f>
        <v>0</v>
      </c>
      <c r="M25" s="59">
        <f>J25*B3</f>
        <v>0</v>
      </c>
      <c r="N25" s="5"/>
      <c r="O25" s="5"/>
    </row>
    <row r="26" spans="1:15">
      <c r="F26" s="33"/>
      <c r="G26" s="34" t="s">
        <v>25</v>
      </c>
      <c r="H26" s="60">
        <f>SUM(H23:H25)</f>
        <v>0</v>
      </c>
      <c r="I26" s="61">
        <f>SUM(I23:I25)</f>
        <v>0</v>
      </c>
      <c r="J26" s="62">
        <f>SUM(J23:J25)</f>
        <v>0</v>
      </c>
      <c r="K26" s="63">
        <f>H26*B3</f>
        <v>0</v>
      </c>
      <c r="L26" s="64">
        <f>I26*B3</f>
        <v>0</v>
      </c>
      <c r="M26" s="65">
        <f>J26*B3</f>
        <v>0</v>
      </c>
    </row>
    <row r="27" spans="1:15">
      <c r="E27" s="18"/>
      <c r="F27" s="35"/>
      <c r="G27" s="36"/>
      <c r="H27" s="37"/>
      <c r="I27" s="38"/>
      <c r="J27" s="70"/>
      <c r="K27" s="39"/>
      <c r="L27" s="40"/>
      <c r="M27" s="41"/>
    </row>
    <row r="28" spans="1:15">
      <c r="F28" s="26" t="s">
        <v>14</v>
      </c>
      <c r="G28" s="7"/>
      <c r="H28" s="43"/>
      <c r="I28" s="44"/>
      <c r="J28" s="71"/>
      <c r="K28" s="29"/>
      <c r="L28" s="7"/>
      <c r="M28" s="11"/>
    </row>
    <row r="29" spans="1:15">
      <c r="A29" s="18"/>
      <c r="B29" s="18"/>
      <c r="C29" s="18"/>
      <c r="D29" s="18"/>
      <c r="F29" s="6" t="s">
        <v>15</v>
      </c>
      <c r="G29" s="7"/>
      <c r="H29" s="27">
        <v>0</v>
      </c>
      <c r="I29" s="28">
        <v>0</v>
      </c>
      <c r="J29" s="59">
        <f t="shared" ref="J29:J35" si="2">H29-I29</f>
        <v>0</v>
      </c>
      <c r="K29" s="74">
        <f>H29*B3</f>
        <v>0</v>
      </c>
      <c r="L29" s="75">
        <f>I29*B3</f>
        <v>0</v>
      </c>
      <c r="M29" s="59">
        <f>J29*B3</f>
        <v>0</v>
      </c>
    </row>
    <row r="30" spans="1:15">
      <c r="F30" s="6" t="s">
        <v>16</v>
      </c>
      <c r="G30" s="7"/>
      <c r="H30" s="27">
        <v>0</v>
      </c>
      <c r="I30" s="28">
        <v>0</v>
      </c>
      <c r="J30" s="59">
        <f t="shared" si="2"/>
        <v>0</v>
      </c>
      <c r="K30" s="74">
        <f>H30*B3</f>
        <v>0</v>
      </c>
      <c r="L30" s="75">
        <f>I30*B3</f>
        <v>0</v>
      </c>
      <c r="M30" s="59">
        <f>J30*B3</f>
        <v>0</v>
      </c>
    </row>
    <row r="31" spans="1:15">
      <c r="F31" s="6" t="s">
        <v>17</v>
      </c>
      <c r="G31" s="7"/>
      <c r="H31" s="27"/>
      <c r="I31" s="28">
        <v>0</v>
      </c>
      <c r="J31" s="59">
        <f t="shared" si="2"/>
        <v>0</v>
      </c>
      <c r="K31" s="74">
        <f>H31*B3</f>
        <v>0</v>
      </c>
      <c r="L31" s="75">
        <f>I31*B3</f>
        <v>0</v>
      </c>
      <c r="M31" s="59">
        <f>J31*B3</f>
        <v>0</v>
      </c>
    </row>
    <row r="32" spans="1:15">
      <c r="F32" s="6" t="s">
        <v>18</v>
      </c>
      <c r="G32" s="7"/>
      <c r="H32" s="27"/>
      <c r="I32" s="28"/>
      <c r="J32" s="59">
        <f t="shared" si="2"/>
        <v>0</v>
      </c>
      <c r="K32" s="74">
        <f>H32*B3</f>
        <v>0</v>
      </c>
      <c r="L32" s="75">
        <f>I32*B3</f>
        <v>0</v>
      </c>
      <c r="M32" s="59">
        <f>J32*B3</f>
        <v>0</v>
      </c>
    </row>
    <row r="33" spans="1:15">
      <c r="F33" s="6" t="s">
        <v>19</v>
      </c>
      <c r="G33" s="7"/>
      <c r="H33" s="27">
        <v>0</v>
      </c>
      <c r="I33" s="28">
        <v>0</v>
      </c>
      <c r="J33" s="59">
        <f t="shared" si="2"/>
        <v>0</v>
      </c>
      <c r="K33" s="74">
        <f>H33*B3</f>
        <v>0</v>
      </c>
      <c r="L33" s="75">
        <f>I33*B3</f>
        <v>0</v>
      </c>
      <c r="M33" s="59">
        <f>J33*B3</f>
        <v>0</v>
      </c>
    </row>
    <row r="34" spans="1:15">
      <c r="F34" s="6" t="s">
        <v>36</v>
      </c>
      <c r="G34" s="7"/>
      <c r="H34" s="27">
        <v>0</v>
      </c>
      <c r="I34" s="28">
        <v>0</v>
      </c>
      <c r="J34" s="59">
        <f t="shared" si="2"/>
        <v>0</v>
      </c>
      <c r="K34" s="74">
        <f>H34*B3</f>
        <v>0</v>
      </c>
      <c r="L34" s="75">
        <f>I34*B3</f>
        <v>0</v>
      </c>
      <c r="M34" s="59">
        <f>J34*B3</f>
        <v>0</v>
      </c>
      <c r="N34" s="18"/>
      <c r="O34" s="18"/>
    </row>
    <row r="35" spans="1:15" s="18" customFormat="1">
      <c r="A35" s="5"/>
      <c r="B35" s="5"/>
      <c r="C35" s="5"/>
      <c r="D35" s="5"/>
      <c r="E35" s="5"/>
      <c r="F35" s="6" t="s">
        <v>5</v>
      </c>
      <c r="G35" s="7"/>
      <c r="H35" s="27">
        <v>0</v>
      </c>
      <c r="I35" s="28">
        <v>0</v>
      </c>
      <c r="J35" s="59">
        <f t="shared" si="2"/>
        <v>0</v>
      </c>
      <c r="K35" s="74">
        <f>H35*B3</f>
        <v>0</v>
      </c>
      <c r="L35" s="75">
        <f>I35*B3</f>
        <v>0</v>
      </c>
      <c r="M35" s="59">
        <f>J35*B3</f>
        <v>0</v>
      </c>
      <c r="N35" s="5"/>
      <c r="O35" s="5"/>
    </row>
    <row r="36" spans="1:15">
      <c r="F36" s="33"/>
      <c r="G36" s="34" t="s">
        <v>25</v>
      </c>
      <c r="H36" s="60">
        <f>SUM(H29:H35)</f>
        <v>0</v>
      </c>
      <c r="I36" s="61">
        <f>SUM(I29:I35)</f>
        <v>0</v>
      </c>
      <c r="J36" s="62">
        <f>SUM(J29:J35)</f>
        <v>0</v>
      </c>
      <c r="K36" s="63">
        <f>H36*B3</f>
        <v>0</v>
      </c>
      <c r="L36" s="64">
        <f>I36*B3</f>
        <v>0</v>
      </c>
      <c r="M36" s="65">
        <f>J36*B3</f>
        <v>0</v>
      </c>
    </row>
    <row r="37" spans="1:15">
      <c r="E37" s="18"/>
      <c r="F37" s="35"/>
      <c r="G37" s="36"/>
      <c r="H37" s="37"/>
      <c r="I37" s="38"/>
      <c r="J37" s="70"/>
      <c r="K37" s="39"/>
      <c r="L37" s="40"/>
      <c r="M37" s="41"/>
    </row>
    <row r="38" spans="1:15">
      <c r="F38" s="26" t="s">
        <v>23</v>
      </c>
      <c r="G38" s="7"/>
      <c r="H38" s="43"/>
      <c r="I38" s="44"/>
      <c r="J38" s="71"/>
      <c r="K38" s="29"/>
      <c r="L38" s="7"/>
      <c r="M38" s="11"/>
    </row>
    <row r="39" spans="1:15">
      <c r="A39" s="18"/>
      <c r="B39" s="18"/>
      <c r="C39" s="18"/>
      <c r="D39" s="18"/>
      <c r="F39" s="6" t="s">
        <v>20</v>
      </c>
      <c r="G39" s="7"/>
      <c r="H39" s="27">
        <v>0</v>
      </c>
      <c r="I39" s="28">
        <v>0</v>
      </c>
      <c r="J39" s="59">
        <v>0</v>
      </c>
      <c r="K39" s="74">
        <f>H39*B3</f>
        <v>0</v>
      </c>
      <c r="L39" s="75">
        <f>I39*B3</f>
        <v>0</v>
      </c>
      <c r="M39" s="59">
        <f>J39*B3</f>
        <v>0</v>
      </c>
    </row>
    <row r="40" spans="1:15">
      <c r="F40" s="6" t="s">
        <v>21</v>
      </c>
      <c r="G40" s="7"/>
      <c r="H40" s="27">
        <v>0</v>
      </c>
      <c r="I40" s="28"/>
      <c r="J40" s="59">
        <f t="shared" ref="J40:J47" si="3">H40-I40</f>
        <v>0</v>
      </c>
      <c r="K40" s="74">
        <f>H40*B3</f>
        <v>0</v>
      </c>
      <c r="L40" s="75">
        <f>I40*B3</f>
        <v>0</v>
      </c>
      <c r="M40" s="59">
        <f>J40*B3</f>
        <v>0</v>
      </c>
    </row>
    <row r="41" spans="1:15">
      <c r="F41" s="6" t="s">
        <v>37</v>
      </c>
      <c r="G41" s="7"/>
      <c r="H41" s="27">
        <v>0</v>
      </c>
      <c r="I41" s="28">
        <v>0</v>
      </c>
      <c r="J41" s="59">
        <f t="shared" si="3"/>
        <v>0</v>
      </c>
      <c r="K41" s="74">
        <f>H41*B3</f>
        <v>0</v>
      </c>
      <c r="L41" s="75">
        <f>I41*B3</f>
        <v>0</v>
      </c>
      <c r="M41" s="59">
        <f>J41*B3</f>
        <v>0</v>
      </c>
    </row>
    <row r="42" spans="1:15">
      <c r="F42" s="6" t="s">
        <v>7</v>
      </c>
      <c r="G42" s="7"/>
      <c r="H42" s="27">
        <v>0</v>
      </c>
      <c r="I42" s="28">
        <v>0</v>
      </c>
      <c r="J42" s="59">
        <f t="shared" si="3"/>
        <v>0</v>
      </c>
      <c r="K42" s="74">
        <f>H42*B3</f>
        <v>0</v>
      </c>
      <c r="L42" s="75">
        <f>I42*B3</f>
        <v>0</v>
      </c>
      <c r="M42" s="59">
        <f>J42*B3</f>
        <v>0</v>
      </c>
    </row>
    <row r="43" spans="1:15">
      <c r="F43" s="6" t="s">
        <v>22</v>
      </c>
      <c r="G43" s="7"/>
      <c r="H43" s="27">
        <v>0</v>
      </c>
      <c r="I43" s="28"/>
      <c r="J43" s="59">
        <f t="shared" si="3"/>
        <v>0</v>
      </c>
      <c r="K43" s="74">
        <f>H43*B3</f>
        <v>0</v>
      </c>
      <c r="L43" s="75">
        <f>I43*B3</f>
        <v>0</v>
      </c>
      <c r="M43" s="59">
        <f>J43*B3</f>
        <v>0</v>
      </c>
    </row>
    <row r="44" spans="1:15">
      <c r="F44" s="6" t="s">
        <v>8</v>
      </c>
      <c r="G44" s="7"/>
      <c r="H44" s="45">
        <v>0</v>
      </c>
      <c r="I44" s="28">
        <v>0</v>
      </c>
      <c r="J44" s="59">
        <v>0</v>
      </c>
      <c r="K44" s="74">
        <f>H44*B3</f>
        <v>0</v>
      </c>
      <c r="L44" s="75">
        <f>I44*B3</f>
        <v>0</v>
      </c>
      <c r="M44" s="59">
        <f>J44*B3</f>
        <v>0</v>
      </c>
    </row>
    <row r="45" spans="1:15">
      <c r="F45" s="6" t="s">
        <v>44</v>
      </c>
      <c r="G45" s="7"/>
      <c r="H45" s="27"/>
      <c r="I45" s="28">
        <v>0</v>
      </c>
      <c r="J45" s="59">
        <f t="shared" si="3"/>
        <v>0</v>
      </c>
      <c r="K45" s="74">
        <f>H45*B3</f>
        <v>0</v>
      </c>
      <c r="L45" s="75">
        <f>I45*B3</f>
        <v>0</v>
      </c>
      <c r="M45" s="59">
        <f>J45*B3</f>
        <v>0</v>
      </c>
    </row>
    <row r="46" spans="1:15">
      <c r="F46" s="6" t="s">
        <v>47</v>
      </c>
      <c r="G46" s="7"/>
      <c r="H46" s="27">
        <v>0</v>
      </c>
      <c r="I46" s="28">
        <v>0</v>
      </c>
      <c r="J46" s="59">
        <f t="shared" si="3"/>
        <v>0</v>
      </c>
      <c r="K46" s="74">
        <f>H46*B3</f>
        <v>0</v>
      </c>
      <c r="L46" s="75">
        <f>I46*B3</f>
        <v>0</v>
      </c>
      <c r="M46" s="59">
        <f>J46*B3</f>
        <v>0</v>
      </c>
    </row>
    <row r="47" spans="1:15">
      <c r="F47" s="35" t="s">
        <v>74</v>
      </c>
      <c r="G47" s="42"/>
      <c r="H47" s="27">
        <v>0</v>
      </c>
      <c r="I47" s="28">
        <v>0</v>
      </c>
      <c r="J47" s="59">
        <f t="shared" si="3"/>
        <v>0</v>
      </c>
      <c r="K47" s="74">
        <f>H47*B3</f>
        <v>0</v>
      </c>
      <c r="L47" s="75">
        <f>I47*B3</f>
        <v>0</v>
      </c>
      <c r="M47" s="59">
        <f>J47*B3</f>
        <v>0</v>
      </c>
      <c r="N47" s="18"/>
      <c r="O47" s="18"/>
    </row>
    <row r="48" spans="1:15" s="18" customFormat="1">
      <c r="A48" s="5"/>
      <c r="B48" s="5"/>
      <c r="C48" s="5"/>
      <c r="D48" s="5"/>
      <c r="E48" s="5"/>
      <c r="F48" s="33"/>
      <c r="G48" s="34" t="s">
        <v>25</v>
      </c>
      <c r="H48" s="60">
        <f>SUM(H39:H47)</f>
        <v>0</v>
      </c>
      <c r="I48" s="61">
        <f>SUM(I39:I47)</f>
        <v>0</v>
      </c>
      <c r="J48" s="62">
        <f>SUM(J39:J47)</f>
        <v>0</v>
      </c>
      <c r="K48" s="63">
        <f>H48*B3</f>
        <v>0</v>
      </c>
      <c r="L48" s="64">
        <f>I48*B3</f>
        <v>0</v>
      </c>
      <c r="M48" s="65">
        <f>J48*B3</f>
        <v>0</v>
      </c>
      <c r="N48" s="5"/>
      <c r="O48" s="5"/>
    </row>
    <row r="49" spans="1:13">
      <c r="E49" s="18"/>
      <c r="F49" s="35"/>
      <c r="G49" s="36"/>
      <c r="H49" s="37"/>
      <c r="I49" s="38"/>
      <c r="J49" s="70"/>
      <c r="K49" s="39"/>
      <c r="L49" s="40"/>
      <c r="M49" s="41"/>
    </row>
    <row r="50" spans="1:13">
      <c r="F50" s="26" t="s">
        <v>24</v>
      </c>
      <c r="G50" s="7"/>
      <c r="H50" s="43"/>
      <c r="I50" s="44"/>
      <c r="J50" s="71"/>
      <c r="K50" s="29"/>
      <c r="L50" s="7"/>
      <c r="M50" s="11"/>
    </row>
    <row r="51" spans="1:13">
      <c r="A51" s="18"/>
      <c r="B51" s="18"/>
      <c r="C51" s="18"/>
      <c r="D51" s="18"/>
      <c r="F51" s="6" t="s">
        <v>63</v>
      </c>
      <c r="G51" s="7"/>
      <c r="H51" s="27"/>
      <c r="I51" s="28">
        <v>0</v>
      </c>
      <c r="J51" s="59">
        <f t="shared" ref="J51:J53" si="4">H51-I51</f>
        <v>0</v>
      </c>
      <c r="K51" s="74">
        <f>H51*B3</f>
        <v>0</v>
      </c>
      <c r="L51" s="75">
        <f>I51*B3</f>
        <v>0</v>
      </c>
      <c r="M51" s="59">
        <f>J51*B3</f>
        <v>0</v>
      </c>
    </row>
    <row r="52" spans="1:13">
      <c r="F52" s="6" t="s">
        <v>53</v>
      </c>
      <c r="G52" s="7"/>
      <c r="H52" s="27"/>
      <c r="I52" s="28"/>
      <c r="J52" s="59">
        <f t="shared" si="4"/>
        <v>0</v>
      </c>
      <c r="K52" s="74">
        <f>H52*B3</f>
        <v>0</v>
      </c>
      <c r="L52" s="75">
        <f>I52*B3</f>
        <v>0</v>
      </c>
      <c r="M52" s="59">
        <f>J52*B3</f>
        <v>0</v>
      </c>
    </row>
    <row r="53" spans="1:13">
      <c r="F53" s="6" t="s">
        <v>5</v>
      </c>
      <c r="G53" s="7"/>
      <c r="H53" s="27">
        <v>0</v>
      </c>
      <c r="I53" s="28">
        <v>0</v>
      </c>
      <c r="J53" s="59">
        <f t="shared" si="4"/>
        <v>0</v>
      </c>
      <c r="K53" s="74">
        <f>H53*B3</f>
        <v>0</v>
      </c>
      <c r="L53" s="75">
        <f>I53*B3</f>
        <v>0</v>
      </c>
      <c r="M53" s="59">
        <f>J53*B3</f>
        <v>0</v>
      </c>
    </row>
    <row r="54" spans="1:13">
      <c r="F54" s="33"/>
      <c r="G54" s="34" t="s">
        <v>25</v>
      </c>
      <c r="H54" s="66">
        <f>SUM(H51:H53)</f>
        <v>0</v>
      </c>
      <c r="I54" s="67">
        <f>SUM(I51:I53)</f>
        <v>0</v>
      </c>
      <c r="J54" s="68">
        <f>SUM(J51:J53)</f>
        <v>0</v>
      </c>
      <c r="K54" s="63">
        <f>H54*B3</f>
        <v>0</v>
      </c>
      <c r="L54" s="64">
        <f>I54*B3</f>
        <v>0</v>
      </c>
      <c r="M54" s="65">
        <f>J54*B3</f>
        <v>0</v>
      </c>
    </row>
    <row r="55" spans="1:13">
      <c r="F55" s="46" t="s">
        <v>26</v>
      </c>
      <c r="G55" s="47"/>
      <c r="H55" s="69">
        <f>H20+H26+H36+H48+H54</f>
        <v>0</v>
      </c>
      <c r="I55" s="69">
        <f>SUM(I20+I26+I36+I48+I54)</f>
        <v>0</v>
      </c>
      <c r="J55" s="69">
        <f>SUM(J20+J26+J36+J48+J54)</f>
        <v>0</v>
      </c>
      <c r="K55" s="56">
        <f>K54+K48+K36+K26+K20</f>
        <v>0</v>
      </c>
      <c r="L55" s="56">
        <f>I55*B3</f>
        <v>0</v>
      </c>
      <c r="M55" s="56">
        <f>J55*B3</f>
        <v>0</v>
      </c>
    </row>
    <row r="56" spans="1:13">
      <c r="F56" s="48"/>
      <c r="G56" s="32"/>
      <c r="H56" s="49" t="s">
        <v>55</v>
      </c>
      <c r="I56" s="50" t="s">
        <v>57</v>
      </c>
      <c r="J56" s="50" t="s">
        <v>32</v>
      </c>
      <c r="K56" s="50" t="s">
        <v>55</v>
      </c>
      <c r="L56" s="50" t="s">
        <v>57</v>
      </c>
      <c r="M56" s="50" t="s">
        <v>32</v>
      </c>
    </row>
    <row r="57" spans="1:13">
      <c r="F57" s="7"/>
    </row>
    <row r="58" spans="1:13">
      <c r="F58" s="42"/>
      <c r="G58" s="18"/>
      <c r="H58" s="18"/>
    </row>
    <row r="59" spans="1:13">
      <c r="J59" s="51"/>
      <c r="K59" s="7"/>
    </row>
    <row r="60" spans="1:13">
      <c r="E60" s="18"/>
      <c r="J60" s="51"/>
      <c r="K60" s="7"/>
    </row>
    <row r="61" spans="1:13">
      <c r="J61" s="51"/>
      <c r="K61" s="7"/>
    </row>
    <row r="62" spans="1:13">
      <c r="J62" s="51"/>
      <c r="K62" s="7"/>
    </row>
    <row r="63" spans="1:13">
      <c r="J63" s="51"/>
      <c r="K63" s="7"/>
    </row>
    <row r="64" spans="1:13">
      <c r="J64" s="51"/>
      <c r="K64" s="7"/>
    </row>
    <row r="65" spans="3:11">
      <c r="J65" s="51"/>
      <c r="K65" s="7"/>
    </row>
    <row r="66" spans="3:11" ht="18.5">
      <c r="J66" s="52"/>
      <c r="K66" s="7"/>
    </row>
    <row r="67" spans="3:11" ht="18.5">
      <c r="J67" s="52"/>
      <c r="K67" s="7"/>
    </row>
    <row r="68" spans="3:11">
      <c r="J68" s="10"/>
      <c r="K68" s="7"/>
    </row>
    <row r="69" spans="3:11">
      <c r="K69" s="7"/>
    </row>
    <row r="70" spans="3:11">
      <c r="K70" s="7"/>
    </row>
    <row r="79" spans="3:11">
      <c r="C79" s="53"/>
      <c r="D79" s="54"/>
    </row>
  </sheetData>
  <mergeCells count="2">
    <mergeCell ref="F4:M4"/>
    <mergeCell ref="F10:M10"/>
  </mergeCells>
  <phoneticPr fontId="15" type="noConversion"/>
  <pageMargins left="0.7" right="0.7" top="0.75" bottom="0.75" header="0.3" footer="0.3"/>
  <ignoredErrors>
    <ignoredError sqref="L9" unlockedFormula="1"/>
  </ignoredError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P10" sqref="P10"/>
    </sheetView>
  </sheetViews>
  <sheetFormatPr defaultColWidth="8.81640625" defaultRowHeight="14.5"/>
  <cols>
    <col min="1" max="1" width="16.81640625" customWidth="1"/>
    <col min="3" max="3" width="5.453125" customWidth="1"/>
    <col min="4" max="4" width="6.26953125" customWidth="1"/>
    <col min="5" max="5" width="13.1796875" customWidth="1"/>
    <col min="11" max="11" width="13.1796875" customWidth="1"/>
    <col min="12" max="12" width="8.81640625" customWidth="1"/>
    <col min="13" max="13" width="25.453125" customWidth="1"/>
    <col min="14" max="14" width="10" customWidth="1"/>
    <col min="15" max="15" width="7.54296875" customWidth="1"/>
    <col min="16" max="16" width="14.453125" customWidth="1"/>
  </cols>
  <sheetData>
    <row r="1" spans="1:16" ht="36" customHeight="1">
      <c r="A1" s="138" t="s">
        <v>66</v>
      </c>
      <c r="B1" s="139"/>
      <c r="C1" s="139"/>
      <c r="D1" s="139"/>
      <c r="E1" s="139"/>
      <c r="F1" s="139"/>
      <c r="G1" s="139"/>
      <c r="H1" s="139"/>
      <c r="I1" s="139"/>
      <c r="J1" s="139"/>
      <c r="K1" s="139"/>
      <c r="L1" s="139"/>
      <c r="M1" s="139"/>
      <c r="N1" s="139"/>
      <c r="O1" s="139"/>
      <c r="P1" s="139"/>
    </row>
    <row r="2" spans="1:16" ht="26.25" customHeight="1">
      <c r="A2" s="140" t="s">
        <v>67</v>
      </c>
      <c r="B2" s="141"/>
      <c r="C2" s="141"/>
      <c r="D2" s="141"/>
      <c r="E2" s="141"/>
      <c r="F2" s="141"/>
      <c r="G2" s="141"/>
      <c r="H2" s="141"/>
      <c r="I2" s="141"/>
      <c r="J2" s="141"/>
      <c r="K2" s="141"/>
      <c r="L2" s="141"/>
      <c r="M2" s="141"/>
      <c r="N2" s="141"/>
      <c r="O2" s="141"/>
      <c r="P2" s="141"/>
    </row>
    <row r="3" spans="1:16" ht="15.5">
      <c r="A3" s="90" t="s">
        <v>60</v>
      </c>
      <c r="B3" s="91"/>
      <c r="C3" s="91"/>
      <c r="D3" s="91"/>
      <c r="E3" s="92"/>
      <c r="G3" s="90" t="s">
        <v>61</v>
      </c>
      <c r="H3" s="91"/>
      <c r="I3" s="91"/>
      <c r="J3" s="91"/>
      <c r="K3" s="92"/>
      <c r="M3" s="135" t="s">
        <v>75</v>
      </c>
      <c r="N3" s="136"/>
      <c r="O3" s="136"/>
      <c r="P3" s="137"/>
    </row>
    <row r="4" spans="1:16">
      <c r="A4" s="93"/>
      <c r="B4" s="94"/>
      <c r="C4" s="94"/>
      <c r="D4" s="94"/>
      <c r="E4" s="95"/>
      <c r="G4" s="93"/>
      <c r="H4" s="94"/>
      <c r="I4" s="94"/>
      <c r="J4" s="94"/>
      <c r="K4" s="95"/>
      <c r="M4" s="93"/>
      <c r="N4" s="94"/>
      <c r="O4" s="94"/>
      <c r="P4" s="95"/>
    </row>
    <row r="5" spans="1:16">
      <c r="A5" s="96" t="s">
        <v>0</v>
      </c>
      <c r="B5" s="97"/>
      <c r="C5" s="97"/>
      <c r="D5" s="97"/>
      <c r="E5" s="98">
        <f>Budget!I14</f>
        <v>0</v>
      </c>
      <c r="G5" s="96" t="s">
        <v>12</v>
      </c>
      <c r="H5" s="97"/>
      <c r="I5" s="97"/>
      <c r="J5" s="94"/>
      <c r="K5" s="98">
        <f>Budget!I23</f>
        <v>0</v>
      </c>
      <c r="M5" s="96" t="s">
        <v>21</v>
      </c>
      <c r="N5" s="94"/>
      <c r="O5" s="94"/>
      <c r="P5" s="98">
        <f>Budget!I40</f>
        <v>0</v>
      </c>
    </row>
    <row r="6" spans="1:16">
      <c r="A6" s="96" t="s">
        <v>1</v>
      </c>
      <c r="B6" s="97"/>
      <c r="C6" s="97"/>
      <c r="D6" s="97"/>
      <c r="E6" s="98">
        <f>Budget!I17</f>
        <v>0</v>
      </c>
      <c r="G6" s="96" t="s">
        <v>78</v>
      </c>
      <c r="H6" s="97"/>
      <c r="I6" s="97"/>
      <c r="J6" s="94"/>
      <c r="K6" s="98">
        <f>Budget!I24</f>
        <v>0</v>
      </c>
      <c r="M6" s="96" t="s">
        <v>7</v>
      </c>
      <c r="N6" s="94"/>
      <c r="O6" s="94"/>
      <c r="P6" s="98">
        <f>Budget!I42</f>
        <v>0</v>
      </c>
    </row>
    <row r="7" spans="1:16">
      <c r="A7" s="96" t="s">
        <v>77</v>
      </c>
      <c r="B7" s="97"/>
      <c r="C7" s="97"/>
      <c r="D7" s="97"/>
      <c r="E7" s="98">
        <f>Budget!I18</f>
        <v>0</v>
      </c>
      <c r="G7" s="96" t="s">
        <v>6</v>
      </c>
      <c r="H7" s="97"/>
      <c r="I7" s="97"/>
      <c r="J7" s="94"/>
      <c r="K7" s="98">
        <f>Budget!I41</f>
        <v>0</v>
      </c>
      <c r="M7" s="96" t="s">
        <v>22</v>
      </c>
      <c r="N7" s="94"/>
      <c r="O7" s="94"/>
      <c r="P7" s="100">
        <f>Budget!I43</f>
        <v>0</v>
      </c>
    </row>
    <row r="8" spans="1:16">
      <c r="A8" s="96" t="s">
        <v>3</v>
      </c>
      <c r="B8" s="97"/>
      <c r="C8" s="97"/>
      <c r="D8" s="97"/>
      <c r="E8" s="98">
        <f>Budget!I19</f>
        <v>0</v>
      </c>
      <c r="G8" s="96" t="s">
        <v>44</v>
      </c>
      <c r="H8" s="97"/>
      <c r="I8" s="97"/>
      <c r="J8" s="94"/>
      <c r="K8" s="98">
        <f>Budget!I45</f>
        <v>0</v>
      </c>
      <c r="M8" s="101" t="s">
        <v>8</v>
      </c>
      <c r="N8" s="94"/>
      <c r="O8" s="94"/>
      <c r="P8" s="98">
        <f>Budget!I44</f>
        <v>0</v>
      </c>
    </row>
    <row r="9" spans="1:16">
      <c r="A9" s="96" t="s">
        <v>15</v>
      </c>
      <c r="B9" s="97"/>
      <c r="C9" s="97"/>
      <c r="D9" s="97"/>
      <c r="E9" s="98">
        <f>Budget!I29</f>
        <v>0</v>
      </c>
      <c r="G9" s="96" t="s">
        <v>53</v>
      </c>
      <c r="H9" s="97"/>
      <c r="I9" s="97"/>
      <c r="J9" s="94"/>
      <c r="K9" s="98">
        <f>Budget!I52</f>
        <v>0</v>
      </c>
      <c r="M9" s="96" t="s">
        <v>63</v>
      </c>
      <c r="N9" s="94"/>
      <c r="O9" s="94"/>
      <c r="P9" s="98">
        <f>Budget!I51</f>
        <v>0</v>
      </c>
    </row>
    <row r="10" spans="1:16">
      <c r="A10" s="96" t="s">
        <v>16</v>
      </c>
      <c r="B10" s="97"/>
      <c r="C10" s="97"/>
      <c r="D10" s="97"/>
      <c r="E10" s="98">
        <f>Budget!I30</f>
        <v>0</v>
      </c>
      <c r="G10" s="96" t="s">
        <v>17</v>
      </c>
      <c r="H10" s="97"/>
      <c r="I10" s="97"/>
      <c r="J10" s="94"/>
      <c r="K10" s="98">
        <f>Budget!I31</f>
        <v>0</v>
      </c>
      <c r="M10" s="96" t="s">
        <v>52</v>
      </c>
      <c r="N10" s="94"/>
      <c r="O10" s="94"/>
      <c r="P10" s="98">
        <f>Budget!I34</f>
        <v>0</v>
      </c>
    </row>
    <row r="11" spans="1:16">
      <c r="A11" s="96" t="s">
        <v>18</v>
      </c>
      <c r="B11" s="97"/>
      <c r="C11" s="97"/>
      <c r="D11" s="97"/>
      <c r="E11" s="98">
        <f>Budget!I32</f>
        <v>0</v>
      </c>
      <c r="G11" s="93"/>
      <c r="H11" s="97"/>
      <c r="I11" s="97"/>
      <c r="J11" s="94"/>
      <c r="K11" s="98"/>
      <c r="M11" s="93"/>
      <c r="N11" s="94"/>
      <c r="O11" s="94"/>
      <c r="P11" s="95"/>
    </row>
    <row r="12" spans="1:16">
      <c r="A12" s="96" t="s">
        <v>45</v>
      </c>
      <c r="B12" s="97"/>
      <c r="C12" s="97"/>
      <c r="D12" s="97"/>
      <c r="E12" s="98">
        <f>Budget!I33</f>
        <v>0</v>
      </c>
      <c r="G12" s="93"/>
      <c r="H12" s="97"/>
      <c r="I12" s="97"/>
      <c r="J12" s="94"/>
      <c r="K12" s="98"/>
      <c r="M12" s="93"/>
      <c r="N12" s="121"/>
      <c r="O12" s="94"/>
      <c r="P12" s="95"/>
    </row>
    <row r="13" spans="1:16">
      <c r="A13" s="99" t="s">
        <v>4</v>
      </c>
      <c r="B13" s="97"/>
      <c r="C13" s="97"/>
      <c r="D13" s="97"/>
      <c r="E13" s="98">
        <f>Budget!I46</f>
        <v>0</v>
      </c>
      <c r="G13" s="93"/>
      <c r="H13" s="97"/>
      <c r="I13" s="97"/>
      <c r="J13" s="94"/>
      <c r="K13" s="98"/>
      <c r="M13" s="93"/>
      <c r="N13" s="94"/>
      <c r="O13" s="94"/>
      <c r="P13" s="95"/>
    </row>
    <row r="14" spans="1:16">
      <c r="A14" s="96" t="s">
        <v>2</v>
      </c>
      <c r="B14" s="97"/>
      <c r="C14" s="97"/>
      <c r="D14" s="97"/>
      <c r="E14" s="98">
        <f>Budget!I39</f>
        <v>0</v>
      </c>
      <c r="G14" s="93"/>
      <c r="H14" s="97"/>
      <c r="I14" s="97"/>
      <c r="J14" s="97"/>
      <c r="K14" s="98"/>
      <c r="M14" s="93"/>
      <c r="N14" s="94"/>
      <c r="O14" s="94"/>
      <c r="P14" s="95"/>
    </row>
    <row r="15" spans="1:16">
      <c r="A15" s="96" t="s">
        <v>73</v>
      </c>
      <c r="B15" s="97"/>
      <c r="C15" s="97"/>
      <c r="D15" s="97"/>
      <c r="E15" s="98">
        <f>Budget!I47</f>
        <v>0</v>
      </c>
      <c r="G15" s="96"/>
      <c r="H15" s="97"/>
      <c r="I15" s="97"/>
      <c r="J15" s="94"/>
      <c r="K15" s="100"/>
      <c r="M15" s="93"/>
      <c r="N15" s="94"/>
      <c r="O15" s="94"/>
      <c r="P15" s="95"/>
    </row>
    <row r="16" spans="1:16">
      <c r="B16" s="97"/>
      <c r="C16" s="97"/>
      <c r="D16" s="97"/>
      <c r="E16" s="98"/>
      <c r="G16" s="96"/>
      <c r="H16" s="97"/>
      <c r="I16" s="97"/>
      <c r="J16" s="94"/>
      <c r="K16" s="100"/>
      <c r="M16" s="93"/>
      <c r="N16" s="94"/>
      <c r="O16" s="94"/>
      <c r="P16" s="95"/>
    </row>
    <row r="17" spans="1:16">
      <c r="B17" s="97"/>
      <c r="C17" s="97"/>
      <c r="D17" s="97"/>
      <c r="E17" s="100"/>
      <c r="G17" s="96"/>
      <c r="H17" s="97"/>
      <c r="I17" s="97"/>
      <c r="J17" s="94"/>
      <c r="K17" s="100"/>
      <c r="M17" s="93"/>
      <c r="N17" s="94"/>
      <c r="O17" s="94"/>
      <c r="P17" s="95"/>
    </row>
    <row r="18" spans="1:16">
      <c r="A18" s="96"/>
      <c r="B18" s="97"/>
      <c r="C18" s="97"/>
      <c r="D18" s="97"/>
      <c r="E18" s="98"/>
      <c r="G18" s="96"/>
      <c r="H18" s="97"/>
      <c r="I18" s="97"/>
      <c r="J18" s="94"/>
      <c r="K18" s="100"/>
      <c r="M18" s="93"/>
      <c r="N18" s="94"/>
      <c r="O18" s="94"/>
      <c r="P18" s="95"/>
    </row>
    <row r="19" spans="1:16">
      <c r="B19" s="97"/>
      <c r="C19" s="97"/>
      <c r="D19" s="97"/>
      <c r="E19" s="95"/>
      <c r="G19" s="96" t="s">
        <v>54</v>
      </c>
      <c r="H19" s="97"/>
      <c r="I19" s="97"/>
      <c r="J19" s="94"/>
      <c r="K19" s="100">
        <v>0</v>
      </c>
      <c r="M19" s="93" t="str">
        <f t="shared" ref="M19:M23" si="0">G19</f>
        <v>Other (input if applicable)</v>
      </c>
      <c r="N19" s="94"/>
      <c r="O19" s="94"/>
      <c r="P19" s="120">
        <v>0</v>
      </c>
    </row>
    <row r="20" spans="1:16">
      <c r="A20" s="96" t="s">
        <v>54</v>
      </c>
      <c r="B20" s="97"/>
      <c r="C20" s="97"/>
      <c r="D20" s="97"/>
      <c r="E20" s="100">
        <v>0</v>
      </c>
      <c r="G20" s="96" t="s">
        <v>54</v>
      </c>
      <c r="H20" s="97"/>
      <c r="I20" s="97"/>
      <c r="J20" s="94"/>
      <c r="K20" s="100">
        <v>0</v>
      </c>
      <c r="M20" s="93" t="str">
        <f t="shared" si="0"/>
        <v>Other (input if applicable)</v>
      </c>
      <c r="N20" s="94"/>
      <c r="O20" s="94"/>
      <c r="P20" s="120">
        <v>0</v>
      </c>
    </row>
    <row r="21" spans="1:16">
      <c r="A21" s="96" t="s">
        <v>54</v>
      </c>
      <c r="B21" s="97"/>
      <c r="C21" s="97"/>
      <c r="D21" s="97"/>
      <c r="E21" s="100">
        <v>0</v>
      </c>
      <c r="G21" s="96" t="s">
        <v>54</v>
      </c>
      <c r="H21" s="97"/>
      <c r="I21" s="97"/>
      <c r="J21" s="94"/>
      <c r="K21" s="100">
        <v>0</v>
      </c>
      <c r="M21" s="93" t="str">
        <f t="shared" si="0"/>
        <v>Other (input if applicable)</v>
      </c>
      <c r="N21" s="94"/>
      <c r="O21" s="94"/>
      <c r="P21" s="120">
        <v>0</v>
      </c>
    </row>
    <row r="22" spans="1:16">
      <c r="A22" s="96" t="s">
        <v>54</v>
      </c>
      <c r="B22" s="97"/>
      <c r="C22" s="97"/>
      <c r="D22" s="97"/>
      <c r="E22" s="100">
        <v>0</v>
      </c>
      <c r="G22" s="96" t="s">
        <v>54</v>
      </c>
      <c r="H22" s="97"/>
      <c r="I22" s="97"/>
      <c r="J22" s="94"/>
      <c r="K22" s="100">
        <v>0</v>
      </c>
      <c r="M22" s="93" t="str">
        <f t="shared" si="0"/>
        <v>Other (input if applicable)</v>
      </c>
      <c r="N22" s="94"/>
      <c r="O22" s="94"/>
      <c r="P22" s="120">
        <v>0</v>
      </c>
    </row>
    <row r="23" spans="1:16">
      <c r="A23" s="96" t="s">
        <v>54</v>
      </c>
      <c r="B23" s="97"/>
      <c r="C23" s="97"/>
      <c r="D23" s="97"/>
      <c r="E23" s="100">
        <v>0</v>
      </c>
      <c r="G23" s="96" t="s">
        <v>54</v>
      </c>
      <c r="H23" s="97"/>
      <c r="I23" s="97"/>
      <c r="J23" s="94"/>
      <c r="K23" s="100">
        <v>0</v>
      </c>
      <c r="M23" s="93" t="str">
        <f t="shared" si="0"/>
        <v>Other (input if applicable)</v>
      </c>
      <c r="N23" s="94"/>
      <c r="O23" s="94"/>
      <c r="P23" s="120">
        <v>0</v>
      </c>
    </row>
    <row r="24" spans="1:16">
      <c r="A24" s="93"/>
      <c r="B24" s="94"/>
      <c r="C24" s="94"/>
      <c r="D24" s="94"/>
      <c r="E24" s="95"/>
      <c r="G24" s="93"/>
      <c r="H24" s="94"/>
      <c r="I24" s="94"/>
      <c r="J24" s="94"/>
      <c r="K24" s="95"/>
      <c r="M24" s="93"/>
      <c r="N24" s="94"/>
      <c r="O24" s="94"/>
      <c r="P24" s="95"/>
    </row>
    <row r="25" spans="1:16">
      <c r="A25" s="106" t="s">
        <v>46</v>
      </c>
      <c r="B25" s="102"/>
      <c r="C25" s="103"/>
      <c r="D25" s="103"/>
      <c r="E25" s="104">
        <f>SUM(E5:E23)</f>
        <v>0</v>
      </c>
      <c r="G25" s="105" t="s">
        <v>62</v>
      </c>
      <c r="H25" s="103"/>
      <c r="I25" s="103"/>
      <c r="J25" s="103"/>
      <c r="K25" s="104">
        <f>SUM(K5:K21)</f>
        <v>0</v>
      </c>
      <c r="M25" s="122" t="s">
        <v>76</v>
      </c>
      <c r="N25" s="123"/>
      <c r="O25" s="123"/>
      <c r="P25" s="124">
        <f>SUM(P4:P24)</f>
        <v>0</v>
      </c>
    </row>
    <row r="26" spans="1:16">
      <c r="P26" s="119"/>
    </row>
  </sheetData>
  <mergeCells count="3">
    <mergeCell ref="M3:P3"/>
    <mergeCell ref="A1:P1"/>
    <mergeCell ref="A2:P2"/>
  </mergeCells>
  <phoneticPr fontId="15" type="noConversion"/>
  <pageMargins left="0.7" right="0.7" top="0.75" bottom="0.75" header="0.3" footer="0.3"/>
  <pageSetup orientation="portrait" horizontalDpi="1200" verticalDpi="1200"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9" sqref="Q19"/>
    </sheetView>
  </sheetViews>
  <sheetFormatPr defaultColWidth="8.81640625" defaultRowHeight="14.5"/>
  <sheetData/>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Expense Overview</vt:lpstr>
      <vt:lpstr>Instructions</vt:lpstr>
    </vt:vector>
  </TitlesOfParts>
  <Company>CFS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ecamargo</dc:creator>
  <cp:lastModifiedBy>D. Email</cp:lastModifiedBy>
  <cp:lastPrinted>2013-10-02T15:30:59Z</cp:lastPrinted>
  <dcterms:created xsi:type="dcterms:W3CDTF">2013-09-23T18:53:58Z</dcterms:created>
  <dcterms:modified xsi:type="dcterms:W3CDTF">2018-11-19T18:48:55Z</dcterms:modified>
</cp:coreProperties>
</file>